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375" windowWidth="19425" windowHeight="9075" tabRatio="936" activeTab="5"/>
  </bookViews>
  <sheets>
    <sheet name="總表" sheetId="23" r:id="rId1"/>
    <sheet name="臺北市(26)" sheetId="1" r:id="rId2"/>
    <sheet name="新北市(10)" sheetId="2" r:id="rId3"/>
    <sheet name="宜蘭縣(8)" sheetId="3" r:id="rId4"/>
    <sheet name="基隆市(4)" sheetId="4" r:id="rId5"/>
    <sheet name="桃園市(6)" sheetId="5" r:id="rId6"/>
    <sheet name="新竹市(5)" sheetId="16" r:id="rId7"/>
    <sheet name="新竹縣(7)" sheetId="15" r:id="rId8"/>
    <sheet name="連江縣" sheetId="22" r:id="rId9"/>
  </sheets>
  <calcPr calcId="145621"/>
</workbook>
</file>

<file path=xl/calcChain.xml><?xml version="1.0" encoding="utf-8"?>
<calcChain xmlns="http://schemas.openxmlformats.org/spreadsheetml/2006/main">
  <c r="C12" i="23"/>
  <c r="B12"/>
  <c r="H5"/>
  <c r="H6"/>
  <c r="H7"/>
  <c r="H8"/>
  <c r="H9"/>
  <c r="H10"/>
  <c r="H11"/>
  <c r="H4"/>
  <c r="E5"/>
  <c r="E6"/>
  <c r="E7"/>
  <c r="E8"/>
  <c r="E9"/>
  <c r="E10"/>
  <c r="E11"/>
  <c r="E4"/>
  <c r="F12" l="1"/>
  <c r="G12"/>
  <c r="H12" s="1"/>
  <c r="I12"/>
  <c r="D12"/>
  <c r="E12" s="1"/>
</calcChain>
</file>

<file path=xl/sharedStrings.xml><?xml version="1.0" encoding="utf-8"?>
<sst xmlns="http://schemas.openxmlformats.org/spreadsheetml/2006/main" count="575" uniqueCount="275">
  <si>
    <t>編號</t>
    <phoneticPr fontId="1" type="noConversion"/>
  </si>
  <si>
    <t>種子學校</t>
    <phoneticPr fontId="1" type="noConversion"/>
  </si>
  <si>
    <t>種子教師</t>
    <phoneticPr fontId="1" type="noConversion"/>
  </si>
  <si>
    <t>學制</t>
    <phoneticPr fontId="1" type="noConversion"/>
  </si>
  <si>
    <t>推薦單位</t>
    <phoneticPr fontId="1" type="noConversion"/>
  </si>
  <si>
    <t>備註</t>
    <phoneticPr fontId="1" type="noConversion"/>
  </si>
  <si>
    <t>臺北市立中正高級中學</t>
  </si>
  <si>
    <t>臺北市立介壽國民中學</t>
  </si>
  <si>
    <t>臺北市立實踐國民中學</t>
  </si>
  <si>
    <t>高中</t>
  </si>
  <si>
    <t>高中</t>
    <phoneticPr fontId="1" type="noConversion"/>
  </si>
  <si>
    <t>國中</t>
  </si>
  <si>
    <t>蔡紫德</t>
  </si>
  <si>
    <t>陳育淳</t>
  </si>
  <si>
    <t>邱敏芳</t>
  </si>
  <si>
    <t>陳新郁</t>
  </si>
  <si>
    <t>林奕如</t>
  </si>
  <si>
    <t>劉宛玲</t>
  </si>
  <si>
    <t>陳韋利</t>
  </si>
  <si>
    <t>國立宜蘭高級中學</t>
  </si>
  <si>
    <t>宜蘭縣立員山國民中學</t>
  </si>
  <si>
    <t>宜蘭縣立東光國民中學</t>
  </si>
  <si>
    <t>劉美芳</t>
  </si>
  <si>
    <t>黃俐芳</t>
  </si>
  <si>
    <t>蕭文文</t>
  </si>
  <si>
    <t>翁千雅</t>
  </si>
  <si>
    <t>陳旻君</t>
  </si>
  <si>
    <t>周盈君</t>
  </si>
  <si>
    <t>臺北市立建國高級中學</t>
  </si>
  <si>
    <t>臺北市立第一女子高級中學</t>
  </si>
  <si>
    <t>臺北市立萬芳高級中學</t>
  </si>
  <si>
    <t>臺北市立蘭雅國民中學</t>
  </si>
  <si>
    <t>臺北市立百齡高級中學附設國中部</t>
  </si>
  <si>
    <t>臺北市金華國民中學</t>
  </si>
  <si>
    <t>國立基隆高級中學</t>
  </si>
  <si>
    <t>何昭慧</t>
  </si>
  <si>
    <t>潘玟箮</t>
  </si>
  <si>
    <t>臺北市立北投國民中學</t>
  </si>
  <si>
    <t>臺北市立弘道國民中學</t>
  </si>
  <si>
    <t>臺北市立木柵國民中學</t>
  </si>
  <si>
    <t>洪惟心</t>
  </si>
  <si>
    <t>黃愷雁</t>
  </si>
  <si>
    <t>張婷宜</t>
  </si>
  <si>
    <t>劉盈青</t>
  </si>
  <si>
    <t>宜蘭縣立宜蘭國民中學</t>
  </si>
  <si>
    <t>黃郁雯</t>
  </si>
  <si>
    <t>基隆市立碇內國民中學</t>
  </si>
  <si>
    <t>基隆市立中正國民中學</t>
  </si>
  <si>
    <t>李孟龍</t>
  </si>
  <si>
    <t>新竹市立建華國民中學</t>
  </si>
  <si>
    <t>新竹市立新科國民中學</t>
  </si>
  <si>
    <t>新竹縣立忠孝國民中學</t>
  </si>
  <si>
    <t>楊繡綾</t>
  </si>
  <si>
    <t>邱于倫</t>
  </si>
  <si>
    <t>杜心如</t>
  </si>
  <si>
    <t>劉興貴</t>
    <phoneticPr fontId="1" type="noConversion"/>
  </si>
  <si>
    <t>新北市立中和國民中學</t>
  </si>
  <si>
    <t>新北市立二重國民中學</t>
  </si>
  <si>
    <t>新北市立育林國民中學</t>
  </si>
  <si>
    <t>新北市立貢寮國民中學</t>
  </si>
  <si>
    <t>羅先福</t>
  </si>
  <si>
    <t>吳靜美</t>
  </si>
  <si>
    <t>黃昭純</t>
  </si>
  <si>
    <t>江俊宏</t>
  </si>
  <si>
    <t>曾品璇</t>
  </si>
  <si>
    <t>新北市立金山高級中學</t>
  </si>
  <si>
    <t>新北市立永平高級中學</t>
  </si>
  <si>
    <t>陳信全</t>
  </si>
  <si>
    <t>張品慈</t>
  </si>
  <si>
    <t>臺北市立復興高級中學</t>
  </si>
  <si>
    <t>臺北市私立文德女中</t>
  </si>
  <si>
    <t>黃秋菲</t>
  </si>
  <si>
    <t>種子教師</t>
    <phoneticPr fontId="1" type="noConversion"/>
  </si>
  <si>
    <t>種子學校</t>
    <phoneticPr fontId="1" type="noConversion"/>
  </si>
  <si>
    <t>國立內壢高級中學</t>
    <phoneticPr fontId="1" type="noConversion"/>
  </si>
  <si>
    <t>宜蘭縣立文化國民中學</t>
  </si>
  <si>
    <t>宜蘭縣立凱旋國民中學</t>
  </si>
  <si>
    <t>郭煌仁</t>
  </si>
  <si>
    <t>游文潭</t>
  </si>
  <si>
    <t>新北市立北大高級中學</t>
    <phoneticPr fontId="1" type="noConversion"/>
  </si>
  <si>
    <t>高中</t>
    <phoneticPr fontId="1" type="noConversion"/>
  </si>
  <si>
    <t>北部美感教育大學基地-國立臺北教育大學</t>
    <phoneticPr fontId="1" type="noConversion"/>
  </si>
  <si>
    <t>總計畫-國立臺灣師範大學</t>
    <phoneticPr fontId="1" type="noConversion"/>
  </si>
  <si>
    <t>基隆市政府教育處</t>
    <phoneticPr fontId="1" type="noConversion"/>
  </si>
  <si>
    <t>臺北市政府教育局</t>
    <phoneticPr fontId="1" type="noConversion"/>
  </si>
  <si>
    <t>新北市政府教育局</t>
    <phoneticPr fontId="1" type="noConversion"/>
  </si>
  <si>
    <t>總召縣市-宜蘭縣政府教育處</t>
    <phoneticPr fontId="1" type="noConversion"/>
  </si>
  <si>
    <t>宜蘭縣政府教育處</t>
    <phoneticPr fontId="1" type="noConversion"/>
  </si>
  <si>
    <t>教育部國民及學前教育署</t>
    <phoneticPr fontId="1" type="noConversion"/>
  </si>
  <si>
    <t>新竹縣政府教育處</t>
    <phoneticPr fontId="1" type="noConversion"/>
  </si>
  <si>
    <t>新竹市政府教育處</t>
    <phoneticPr fontId="1" type="noConversion"/>
  </si>
  <si>
    <t>縣市</t>
    <phoneticPr fontId="1" type="noConversion"/>
  </si>
  <si>
    <t>臺北市</t>
    <phoneticPr fontId="1" type="noConversion"/>
  </si>
  <si>
    <t>新北市</t>
    <phoneticPr fontId="1" type="noConversion"/>
  </si>
  <si>
    <t>宜蘭縣</t>
    <phoneticPr fontId="1" type="noConversion"/>
  </si>
  <si>
    <t>基隆市</t>
    <phoneticPr fontId="1" type="noConversion"/>
  </si>
  <si>
    <t>新竹市</t>
    <phoneticPr fontId="1" type="noConversion"/>
  </si>
  <si>
    <t>新竹縣</t>
    <phoneticPr fontId="1" type="noConversion"/>
  </si>
  <si>
    <t>連江縣</t>
    <phoneticPr fontId="1" type="noConversion"/>
  </si>
  <si>
    <t>總數</t>
    <phoneticPr fontId="1" type="noConversion"/>
  </si>
  <si>
    <t>葉國康</t>
    <phoneticPr fontId="1" type="noConversion"/>
  </si>
  <si>
    <t>新竹縣立尖石國民中學</t>
    <phoneticPr fontId="1" type="noConversion"/>
  </si>
  <si>
    <t>黃凌萱</t>
    <phoneticPr fontId="1" type="noConversion"/>
  </si>
  <si>
    <t>新竹縣立博愛國民中學</t>
    <phoneticPr fontId="1" type="noConversion"/>
  </si>
  <si>
    <t>新竹縣立新湖國民中學</t>
    <phoneticPr fontId="1" type="noConversion"/>
  </si>
  <si>
    <t>陳思仰</t>
    <phoneticPr fontId="1" type="noConversion"/>
  </si>
  <si>
    <t>新竹縣立竹北國民中學</t>
    <phoneticPr fontId="1" type="noConversion"/>
  </si>
  <si>
    <t>新竹縣立鳳岡國民中學</t>
    <phoneticPr fontId="1" type="noConversion"/>
  </si>
  <si>
    <t>黃敬賢</t>
    <phoneticPr fontId="1" type="noConversion"/>
  </si>
  <si>
    <t>宜蘭縣立復興國民中學</t>
    <phoneticPr fontId="1" type="noConversion"/>
  </si>
  <si>
    <t>周書禹</t>
    <phoneticPr fontId="1" type="noConversion"/>
  </si>
  <si>
    <t>9位</t>
    <phoneticPr fontId="1" type="noConversion"/>
  </si>
  <si>
    <t>基隆市立正濱國民中學</t>
    <phoneticPr fontId="1" type="noConversion"/>
  </si>
  <si>
    <t>張嘉純</t>
    <phoneticPr fontId="1" type="noConversion"/>
  </si>
  <si>
    <t>雷雅淳</t>
    <phoneticPr fontId="1" type="noConversion"/>
  </si>
  <si>
    <t>林鈺鳳</t>
    <phoneticPr fontId="1" type="noConversion"/>
  </si>
  <si>
    <t>湯堯仲</t>
    <phoneticPr fontId="1" type="noConversion"/>
  </si>
  <si>
    <t>林綵玲</t>
    <phoneticPr fontId="1" type="noConversion"/>
  </si>
  <si>
    <t>宜蘭縣立頭城國民中學</t>
    <phoneticPr fontId="1" type="noConversion"/>
  </si>
  <si>
    <t>黃琬雯</t>
    <phoneticPr fontId="1" type="noConversion"/>
  </si>
  <si>
    <t>臺北市立內湖高級中學</t>
    <phoneticPr fontId="1" type="noConversion"/>
  </si>
  <si>
    <t>李官恩</t>
    <phoneticPr fontId="1" type="noConversion"/>
  </si>
  <si>
    <t>103學年度國中校數</t>
    <phoneticPr fontId="1" type="noConversion"/>
  </si>
  <si>
    <t>103學年度高中職校數</t>
    <phoneticPr fontId="1" type="noConversion"/>
  </si>
  <si>
    <t>國中種子教師數</t>
    <phoneticPr fontId="1" type="noConversion"/>
  </si>
  <si>
    <t>高中高職種子教師數</t>
    <phoneticPr fontId="1" type="noConversion"/>
  </si>
  <si>
    <t>國中種子學校數/比率</t>
    <phoneticPr fontId="1" type="noConversion"/>
  </si>
  <si>
    <t>高中高職種子學校數/比率</t>
    <phoneticPr fontId="1" type="noConversion"/>
  </si>
  <si>
    <t>桃園市</t>
    <phoneticPr fontId="1" type="noConversion"/>
  </si>
  <si>
    <t>臺北市立敦化國民中學</t>
  </si>
  <si>
    <t>臺北市立內湖國民中學</t>
  </si>
  <si>
    <t>臺北市立興福國民中學</t>
  </si>
  <si>
    <t>朱晶明</t>
  </si>
  <si>
    <t>新北市立中平國民中學</t>
  </si>
  <si>
    <t>新北市立汐止國民中學</t>
  </si>
  <si>
    <t>新竹市立富禮國民中學</t>
  </si>
  <si>
    <t>新竹縣立竹北國民中學</t>
  </si>
  <si>
    <t>臺北市政府教育局</t>
    <phoneticPr fontId="1" type="noConversion"/>
  </si>
  <si>
    <t>臺北市立雙園國民中學</t>
  </si>
  <si>
    <t>丁美華</t>
  </si>
  <si>
    <t>臺北市立關渡國民中學</t>
  </si>
  <si>
    <t>褚湘婷</t>
  </si>
  <si>
    <t>臺北市立五常國民中學</t>
  </si>
  <si>
    <t>吳政治</t>
  </si>
  <si>
    <t>臺北市立大直高級中學附設國中部</t>
  </si>
  <si>
    <t>林欣美</t>
  </si>
  <si>
    <t>臺北市立和平高級中學</t>
  </si>
  <si>
    <t>桃園市立楊明國民中學</t>
  </si>
  <si>
    <t>桃園市立內壢國民中學</t>
  </si>
  <si>
    <t>孫宗凰</t>
  </si>
  <si>
    <t>新竹市立香山高級中學</t>
  </si>
  <si>
    <t>張曉筠</t>
  </si>
  <si>
    <t>戴克非</t>
    <phoneticPr fontId="1" type="noConversion"/>
  </si>
  <si>
    <t>臺北市立瑠公國民中學</t>
    <phoneticPr fontId="1" type="noConversion"/>
  </si>
  <si>
    <t>臺北市立民族國民中學</t>
    <phoneticPr fontId="1" type="noConversion"/>
  </si>
  <si>
    <t>臺北市政府教育局</t>
  </si>
  <si>
    <t>臺北市政府教育局</t>
    <phoneticPr fontId="1" type="noConversion"/>
  </si>
  <si>
    <t>鍾明燉</t>
    <phoneticPr fontId="1" type="noConversion"/>
  </si>
  <si>
    <t>秦于絜</t>
    <phoneticPr fontId="1" type="noConversion"/>
  </si>
  <si>
    <t>梁曉芬</t>
    <phoneticPr fontId="1" type="noConversion"/>
  </si>
  <si>
    <t>賴華偉</t>
    <phoneticPr fontId="1" type="noConversion"/>
  </si>
  <si>
    <t>虞慧欣</t>
    <phoneticPr fontId="1" type="noConversion"/>
  </si>
  <si>
    <t>臺北市立景興國民中學</t>
    <phoneticPr fontId="1" type="noConversion"/>
  </si>
  <si>
    <t>傅春益</t>
    <phoneticPr fontId="1" type="noConversion"/>
  </si>
  <si>
    <t>王彩妙</t>
    <phoneticPr fontId="1" type="noConversion"/>
  </si>
  <si>
    <t>郭秀容</t>
    <phoneticPr fontId="1" type="noConversion"/>
  </si>
  <si>
    <t>黎玥岑</t>
    <phoneticPr fontId="1" type="noConversion"/>
  </si>
  <si>
    <t>王琪弈</t>
    <phoneticPr fontId="1" type="noConversion"/>
  </si>
  <si>
    <t>王麗芳</t>
    <phoneticPr fontId="1" type="noConversion"/>
  </si>
  <si>
    <t>吳詠潔</t>
    <phoneticPr fontId="1" type="noConversion"/>
  </si>
  <si>
    <t>柯良志</t>
    <phoneticPr fontId="1" type="noConversion"/>
  </si>
  <si>
    <t>臺北市政府教育局</t>
    <phoneticPr fontId="1" type="noConversion"/>
  </si>
  <si>
    <t>林麗春</t>
    <phoneticPr fontId="1" type="noConversion"/>
  </si>
  <si>
    <t>新北市立三重高級中學</t>
  </si>
  <si>
    <t>林軒宇</t>
    <phoneticPr fontId="1" type="noConversion"/>
  </si>
  <si>
    <t>宋咏玲</t>
    <phoneticPr fontId="1" type="noConversion"/>
  </si>
  <si>
    <t>黃秉儀</t>
    <phoneticPr fontId="1" type="noConversion"/>
  </si>
  <si>
    <t>陳昱螢</t>
    <phoneticPr fontId="1" type="noConversion"/>
  </si>
  <si>
    <t>新北市政府教育局</t>
    <phoneticPr fontId="1" type="noConversion"/>
  </si>
  <si>
    <t>新北市政府教育局</t>
    <phoneticPr fontId="1" type="noConversion"/>
  </si>
  <si>
    <t>基隆市政府教育處</t>
    <phoneticPr fontId="1" type="noConversion"/>
  </si>
  <si>
    <t>曾建舜</t>
    <phoneticPr fontId="1" type="noConversion"/>
  </si>
  <si>
    <t>吳緯諺</t>
    <phoneticPr fontId="1" type="noConversion"/>
  </si>
  <si>
    <t>饒佩蓉</t>
    <phoneticPr fontId="1" type="noConversion"/>
  </si>
  <si>
    <t>張素菁</t>
    <phoneticPr fontId="1" type="noConversion"/>
  </si>
  <si>
    <t>張瓊文</t>
    <phoneticPr fontId="1" type="noConversion"/>
  </si>
  <si>
    <t>謝秀鳳</t>
    <phoneticPr fontId="1" type="noConversion"/>
  </si>
  <si>
    <t>劉宛諭</t>
    <phoneticPr fontId="1" type="noConversion"/>
  </si>
  <si>
    <t>桃園市立南崁國民中學</t>
    <phoneticPr fontId="1" type="noConversion"/>
  </si>
  <si>
    <t>桃園市立中壢國民中學</t>
    <phoneticPr fontId="1" type="noConversion"/>
  </si>
  <si>
    <t>桃園市政府教育局</t>
    <phoneticPr fontId="1" type="noConversion"/>
  </si>
  <si>
    <t>5位</t>
    <phoneticPr fontId="1" type="noConversion"/>
  </si>
  <si>
    <t>新竹市政府教育處</t>
    <phoneticPr fontId="1" type="noConversion"/>
  </si>
  <si>
    <t>新竹市政府教育處</t>
    <phoneticPr fontId="1" type="noConversion"/>
  </si>
  <si>
    <t>施鈴容</t>
    <phoneticPr fontId="1" type="noConversion"/>
  </si>
  <si>
    <t>新竹縣政府教育處</t>
    <phoneticPr fontId="1" type="noConversion"/>
  </si>
  <si>
    <t>新竹縣政府教育處</t>
    <phoneticPr fontId="1" type="noConversion"/>
  </si>
  <si>
    <t>陳玫慧</t>
    <phoneticPr fontId="1" type="noConversion"/>
  </si>
  <si>
    <t>8位</t>
    <phoneticPr fontId="1" type="noConversion"/>
  </si>
  <si>
    <t>34位</t>
    <phoneticPr fontId="1" type="noConversion"/>
  </si>
  <si>
    <t>12位</t>
    <phoneticPr fontId="1" type="noConversion"/>
  </si>
  <si>
    <t>新竹市立竹光國民中學</t>
    <phoneticPr fontId="1" type="noConversion"/>
  </si>
  <si>
    <t>104.08.01後</t>
    <phoneticPr fontId="1" type="noConversion"/>
  </si>
  <si>
    <t>調校至新竹市立三民國民中學</t>
    <phoneticPr fontId="1" type="noConversion"/>
  </si>
  <si>
    <t>5位</t>
    <phoneticPr fontId="1" type="noConversion"/>
  </si>
  <si>
    <t>新竹縣立湖口高級中學附設國中部</t>
    <phoneticPr fontId="1" type="noConversion"/>
  </si>
  <si>
    <t>國中</t>
    <phoneticPr fontId="1" type="noConversion"/>
  </si>
  <si>
    <t>高中</t>
    <phoneticPr fontId="1" type="noConversion"/>
  </si>
  <si>
    <t>桃園市立觀音高級中學</t>
    <phoneticPr fontId="1" type="noConversion"/>
  </si>
  <si>
    <t>桃園市政府教育局</t>
    <phoneticPr fontId="1" type="noConversion"/>
  </si>
  <si>
    <t>教育部國民及學前教育署</t>
    <phoneticPr fontId="1" type="noConversion"/>
  </si>
  <si>
    <t>王彥翔</t>
    <phoneticPr fontId="1" type="noConversion"/>
  </si>
  <si>
    <t>10位</t>
    <phoneticPr fontId="1" type="noConversion"/>
  </si>
  <si>
    <t>高中校數</t>
    <phoneticPr fontId="1" type="noConversion"/>
  </si>
  <si>
    <t>高中種子教師數</t>
    <phoneticPr fontId="1" type="noConversion"/>
  </si>
  <si>
    <t>國中校數</t>
    <phoneticPr fontId="1" type="noConversion"/>
  </si>
  <si>
    <t>國中種子教師數</t>
    <phoneticPr fontId="1" type="noConversion"/>
  </si>
  <si>
    <t>14位</t>
    <phoneticPr fontId="1" type="noConversion"/>
  </si>
  <si>
    <t>18校</t>
    <phoneticPr fontId="1" type="noConversion"/>
  </si>
  <si>
    <t>20位</t>
    <phoneticPr fontId="1" type="noConversion"/>
  </si>
  <si>
    <t>4校</t>
    <phoneticPr fontId="1" type="noConversion"/>
  </si>
  <si>
    <t>4位</t>
    <phoneticPr fontId="1" type="noConversion"/>
  </si>
  <si>
    <t>6校</t>
    <phoneticPr fontId="1" type="noConversion"/>
  </si>
  <si>
    <t>8位</t>
    <phoneticPr fontId="1" type="noConversion"/>
  </si>
  <si>
    <t>1校</t>
    <phoneticPr fontId="1" type="noConversion"/>
  </si>
  <si>
    <t>1位</t>
    <phoneticPr fontId="1" type="noConversion"/>
  </si>
  <si>
    <t>7校</t>
    <phoneticPr fontId="1" type="noConversion"/>
  </si>
  <si>
    <t>3校</t>
    <phoneticPr fontId="1" type="noConversion"/>
  </si>
  <si>
    <t>2校</t>
    <phoneticPr fontId="1" type="noConversion"/>
  </si>
  <si>
    <t>3位</t>
    <phoneticPr fontId="1" type="noConversion"/>
  </si>
  <si>
    <t>7位</t>
    <phoneticPr fontId="1" type="noConversion"/>
  </si>
  <si>
    <t>0校</t>
    <phoneticPr fontId="1" type="noConversion"/>
  </si>
  <si>
    <t>0位</t>
    <phoneticPr fontId="1" type="noConversion"/>
  </si>
  <si>
    <t xml:space="preserve">1.直轄市/縣市轄屬中等學校視覺藝術教師參與各區基地大學種子教師共學社群之校數比率
(1)104年度轄屬國中教師參與共學社群之學校校數達15%以上，2分。
(2)104年度轄屬國中教師參與共學社群之學校校數達20%以上，3分。
(3)直轄市/縣市區域內高中及高職教師參與共學社群之學校校數達15%以上，1分。
</t>
    <phoneticPr fontId="1" type="noConversion"/>
  </si>
  <si>
    <t>103-1、103-2</t>
    <phoneticPr fontId="1" type="noConversion"/>
  </si>
  <si>
    <t>103-1、104-2</t>
    <phoneticPr fontId="1" type="noConversion"/>
  </si>
  <si>
    <t>103-1、103-2、104-1、104-2</t>
    <phoneticPr fontId="1" type="noConversion"/>
  </si>
  <si>
    <r>
      <t>104年視覺形式美感教育實驗課程計畫-</t>
    </r>
    <r>
      <rPr>
        <b/>
        <sz val="12"/>
        <color rgb="FF0000FF"/>
        <rFont val="新細明體"/>
        <family val="1"/>
        <charset val="136"/>
        <scheme val="minor"/>
      </rPr>
      <t>連江縣</t>
    </r>
    <r>
      <rPr>
        <b/>
        <sz val="12"/>
        <color theme="1"/>
        <rFont val="新細明體"/>
        <family val="1"/>
        <charset val="136"/>
        <scheme val="minor"/>
      </rPr>
      <t>種子教師/種子學校名單104.07.15</t>
    </r>
    <phoneticPr fontId="1" type="noConversion"/>
  </si>
  <si>
    <t>102-2、103-1</t>
    <phoneticPr fontId="1" type="noConversion"/>
  </si>
  <si>
    <t>102-2、103-1、103-2</t>
    <phoneticPr fontId="1" type="noConversion"/>
  </si>
  <si>
    <t>103-1</t>
    <phoneticPr fontId="1" type="noConversion"/>
  </si>
  <si>
    <t>102-2</t>
    <phoneticPr fontId="1" type="noConversion"/>
  </si>
  <si>
    <t>8校</t>
    <phoneticPr fontId="1" type="noConversion"/>
  </si>
  <si>
    <t>103-1、104-1、104-2</t>
    <phoneticPr fontId="1" type="noConversion"/>
  </si>
  <si>
    <t>104-2</t>
    <phoneticPr fontId="1" type="noConversion"/>
  </si>
  <si>
    <t>104-1、104-2</t>
    <phoneticPr fontId="1" type="noConversion"/>
  </si>
  <si>
    <t>104-1</t>
    <phoneticPr fontId="1" type="noConversion"/>
  </si>
  <si>
    <t>103-1、104-1</t>
    <phoneticPr fontId="1" type="noConversion"/>
  </si>
  <si>
    <t>7校</t>
    <phoneticPr fontId="1" type="noConversion"/>
  </si>
  <si>
    <t>6校</t>
    <phoneticPr fontId="1" type="noConversion"/>
  </si>
  <si>
    <t>104-1、104-2</t>
    <phoneticPr fontId="1" type="noConversion"/>
  </si>
  <si>
    <t>102-2、103-1、103-2、104-1</t>
    <phoneticPr fontId="1" type="noConversion"/>
  </si>
  <si>
    <t>10校</t>
    <phoneticPr fontId="1" type="noConversion"/>
  </si>
  <si>
    <t>103-1、103-2、104-1</t>
    <phoneticPr fontId="1" type="noConversion"/>
  </si>
  <si>
    <t>103-1、103-2、104-2</t>
    <phoneticPr fontId="1" type="noConversion"/>
  </si>
  <si>
    <t>5校</t>
    <phoneticPr fontId="1" type="noConversion"/>
  </si>
  <si>
    <t>4校</t>
    <phoneticPr fontId="1" type="noConversion"/>
  </si>
  <si>
    <t>103共學、104-1</t>
    <phoneticPr fontId="1" type="noConversion"/>
  </si>
  <si>
    <t>102-2</t>
    <phoneticPr fontId="1" type="noConversion"/>
  </si>
  <si>
    <t>103-1</t>
    <phoneticPr fontId="1" type="noConversion"/>
  </si>
  <si>
    <t>103-2</t>
    <phoneticPr fontId="1" type="noConversion"/>
  </si>
  <si>
    <t>102-2、104-1</t>
    <phoneticPr fontId="1" type="noConversion"/>
  </si>
  <si>
    <t>102-2、103-1、104-2</t>
    <phoneticPr fontId="1" type="noConversion"/>
  </si>
  <si>
    <t>26校</t>
    <phoneticPr fontId="1" type="noConversion"/>
  </si>
  <si>
    <t>8校</t>
    <phoneticPr fontId="1" type="noConversion"/>
  </si>
  <si>
    <r>
      <t>103年度視覺形式美感教育實驗課程計畫-</t>
    </r>
    <r>
      <rPr>
        <b/>
        <sz val="12"/>
        <color rgb="FF0000FF"/>
        <rFont val="新細明體"/>
        <family val="1"/>
        <charset val="136"/>
        <scheme val="minor"/>
      </rPr>
      <t>臺北市</t>
    </r>
    <r>
      <rPr>
        <b/>
        <sz val="12"/>
        <color theme="1"/>
        <rFont val="新細明體"/>
        <family val="1"/>
        <charset val="136"/>
        <scheme val="minor"/>
      </rPr>
      <t>種子教師/種子學校名單104.07.15</t>
    </r>
    <phoneticPr fontId="1" type="noConversion"/>
  </si>
  <si>
    <r>
      <t>104年度視覺形式美感教育實驗課程計畫-</t>
    </r>
    <r>
      <rPr>
        <b/>
        <sz val="12"/>
        <color rgb="FF0000FF"/>
        <rFont val="新細明體"/>
        <family val="1"/>
        <charset val="136"/>
        <scheme val="minor"/>
      </rPr>
      <t>新北市</t>
    </r>
    <r>
      <rPr>
        <b/>
        <sz val="12"/>
        <color theme="1"/>
        <rFont val="新細明體"/>
        <family val="1"/>
        <charset val="136"/>
        <scheme val="minor"/>
      </rPr>
      <t>種子教師/種子學校名單104.07.15</t>
    </r>
    <phoneticPr fontId="1" type="noConversion"/>
  </si>
  <si>
    <r>
      <t>104年度視覺形式美感教育實驗課程計畫-</t>
    </r>
    <r>
      <rPr>
        <b/>
        <sz val="12"/>
        <color rgb="FF0000FF"/>
        <rFont val="新細明體"/>
        <family val="1"/>
        <charset val="136"/>
        <scheme val="minor"/>
      </rPr>
      <t>宜蘭縣</t>
    </r>
    <r>
      <rPr>
        <b/>
        <sz val="12"/>
        <color theme="1"/>
        <rFont val="新細明體"/>
        <family val="1"/>
        <charset val="136"/>
        <scheme val="minor"/>
      </rPr>
      <t>種子教師/種子學校名單104.07.15</t>
    </r>
    <phoneticPr fontId="1" type="noConversion"/>
  </si>
  <si>
    <r>
      <t>104年度視覺形式美感教育實驗課程計畫-</t>
    </r>
    <r>
      <rPr>
        <b/>
        <sz val="12"/>
        <color rgb="FF0000FF"/>
        <rFont val="新細明體"/>
        <family val="1"/>
        <charset val="136"/>
        <scheme val="minor"/>
      </rPr>
      <t>基隆市</t>
    </r>
    <r>
      <rPr>
        <b/>
        <sz val="12"/>
        <color theme="1"/>
        <rFont val="新細明體"/>
        <family val="1"/>
        <charset val="136"/>
        <scheme val="minor"/>
      </rPr>
      <t>種子教師/種子學校名單104.07.15</t>
    </r>
    <phoneticPr fontId="1" type="noConversion"/>
  </si>
  <si>
    <r>
      <t>104年度視覺形式美感教育實驗課程計畫-</t>
    </r>
    <r>
      <rPr>
        <b/>
        <sz val="12"/>
        <color rgb="FF0000FF"/>
        <rFont val="新細明體"/>
        <family val="1"/>
        <charset val="136"/>
        <scheme val="minor"/>
      </rPr>
      <t>桃園市</t>
    </r>
    <r>
      <rPr>
        <b/>
        <sz val="12"/>
        <color theme="1"/>
        <rFont val="新細明體"/>
        <family val="1"/>
        <charset val="136"/>
        <scheme val="minor"/>
      </rPr>
      <t>種子教師/種子學校名單104.07.15</t>
    </r>
    <phoneticPr fontId="1" type="noConversion"/>
  </si>
  <si>
    <r>
      <t>104年度視覺形式美感教育實驗課程計畫-</t>
    </r>
    <r>
      <rPr>
        <b/>
        <sz val="12"/>
        <color rgb="FF0000FF"/>
        <rFont val="新細明體"/>
        <family val="1"/>
        <charset val="136"/>
        <scheme val="minor"/>
      </rPr>
      <t>新竹市</t>
    </r>
    <r>
      <rPr>
        <b/>
        <sz val="12"/>
        <color theme="1"/>
        <rFont val="新細明體"/>
        <family val="1"/>
        <charset val="136"/>
        <scheme val="minor"/>
      </rPr>
      <t>種子教師/種子學校名單104.07.15</t>
    </r>
    <phoneticPr fontId="1" type="noConversion"/>
  </si>
  <si>
    <r>
      <t>104年度視覺形式美感教育實驗課程計畫-</t>
    </r>
    <r>
      <rPr>
        <b/>
        <sz val="12"/>
        <color rgb="FF0000FF"/>
        <rFont val="新細明體"/>
        <family val="1"/>
        <charset val="136"/>
        <scheme val="minor"/>
      </rPr>
      <t>新竹縣</t>
    </r>
    <r>
      <rPr>
        <b/>
        <sz val="12"/>
        <color theme="1"/>
        <rFont val="新細明體"/>
        <family val="1"/>
        <charset val="136"/>
        <scheme val="minor"/>
      </rPr>
      <t>種子教師/種子學校名單104.07.15</t>
    </r>
    <phoneticPr fontId="1" type="noConversion"/>
  </si>
  <si>
    <t>103共學</t>
    <phoneticPr fontId="1" type="noConversion"/>
  </si>
  <si>
    <t>103共學、104-1</t>
    <phoneticPr fontId="1" type="noConversion"/>
  </si>
  <si>
    <t>104年度視覺形式美感教育實驗課程計畫-北區種子教師/種子學校總表104.07.15</t>
    <phoneticPr fontId="1" type="noConversion"/>
  </si>
</sst>
</file>

<file path=xl/styles.xml><?xml version="1.0" encoding="utf-8"?>
<styleSheet xmlns="http://schemas.openxmlformats.org/spreadsheetml/2006/main">
  <fonts count="12">
    <font>
      <sz val="12"/>
      <color theme="1"/>
      <name val="新細明體"/>
      <family val="2"/>
      <charset val="136"/>
      <scheme val="minor"/>
    </font>
    <font>
      <sz val="9"/>
      <name val="新細明體"/>
      <family val="2"/>
      <charset val="136"/>
      <scheme val="minor"/>
    </font>
    <font>
      <sz val="12"/>
      <color theme="1"/>
      <name val="微軟正黑體"/>
      <family val="2"/>
      <charset val="136"/>
    </font>
    <font>
      <b/>
      <sz val="12"/>
      <color theme="1"/>
      <name val="微軟正黑體"/>
      <family val="2"/>
      <charset val="136"/>
    </font>
    <font>
      <b/>
      <sz val="13"/>
      <color theme="1"/>
      <name val="微軟正黑體"/>
      <family val="2"/>
      <charset val="136"/>
    </font>
    <font>
      <b/>
      <sz val="12"/>
      <color theme="1"/>
      <name val="新細明體"/>
      <family val="1"/>
      <charset val="136"/>
      <scheme val="minor"/>
    </font>
    <font>
      <b/>
      <sz val="12"/>
      <color rgb="FF0000FF"/>
      <name val="新細明體"/>
      <family val="1"/>
      <charset val="136"/>
      <scheme val="minor"/>
    </font>
    <font>
      <sz val="12"/>
      <color theme="1"/>
      <name val="新細明體"/>
      <family val="2"/>
      <charset val="136"/>
      <scheme val="minor"/>
    </font>
    <font>
      <sz val="11"/>
      <color theme="1"/>
      <name val="微軟正黑體"/>
      <family val="2"/>
      <charset val="136"/>
    </font>
    <font>
      <sz val="12"/>
      <color rgb="FF000000"/>
      <name val="微軟正黑體"/>
      <family val="2"/>
      <charset val="136"/>
    </font>
    <font>
      <sz val="12"/>
      <color rgb="FFFF0000"/>
      <name val="新細明體"/>
      <family val="2"/>
      <charset val="136"/>
      <scheme val="minor"/>
    </font>
    <font>
      <sz val="12"/>
      <color rgb="FFFF0000"/>
      <name val="新細明體"/>
      <family val="1"/>
      <charset val="136"/>
      <scheme val="minor"/>
    </font>
  </fonts>
  <fills count="9">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5"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9" fontId="7" fillId="0" borderId="0" applyFont="0" applyFill="0" applyBorder="0" applyAlignment="0" applyProtection="0">
      <alignment vertical="center"/>
    </xf>
  </cellStyleXfs>
  <cellXfs count="56">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lignment vertical="center"/>
    </xf>
    <xf numFmtId="0" fontId="2" fillId="3" borderId="1" xfId="0" applyFont="1" applyFill="1" applyBorder="1" applyAlignment="1">
      <alignment horizontal="center" vertical="center"/>
    </xf>
    <xf numFmtId="0" fontId="2" fillId="3" borderId="1" xfId="0" applyFont="1" applyFill="1" applyBorder="1">
      <alignment vertical="center"/>
    </xf>
    <xf numFmtId="0" fontId="4" fillId="0" borderId="0" xfId="0" applyFont="1" applyAlignment="1">
      <alignment horizontal="center" vertical="center"/>
    </xf>
    <xf numFmtId="0" fontId="2" fillId="4" borderId="0" xfId="0" applyFont="1" applyFill="1" applyBorder="1">
      <alignment vertical="center"/>
    </xf>
    <xf numFmtId="0" fontId="2" fillId="0" borderId="0" xfId="0" applyFont="1" applyBorder="1" applyAlignment="1">
      <alignment horizontal="center" vertical="center"/>
    </xf>
    <xf numFmtId="0" fontId="0" fillId="0" borderId="0" xfId="0">
      <alignment vertical="center"/>
    </xf>
    <xf numFmtId="0" fontId="2" fillId="5"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7" borderId="1" xfId="0" applyFont="1" applyFill="1" applyBorder="1">
      <alignment vertical="center"/>
    </xf>
    <xf numFmtId="0" fontId="2" fillId="7" borderId="1" xfId="0" applyFont="1" applyFill="1" applyBorder="1" applyAlignment="1">
      <alignment horizontal="center" vertical="center"/>
    </xf>
    <xf numFmtId="0" fontId="8" fillId="6"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9" fontId="2" fillId="5" borderId="1" xfId="1" applyFont="1" applyFill="1" applyBorder="1" applyAlignment="1">
      <alignment horizontal="center" vertical="center"/>
    </xf>
    <xf numFmtId="0" fontId="2" fillId="3" borderId="8" xfId="0" applyFont="1" applyFill="1" applyBorder="1" applyAlignment="1">
      <alignment horizontal="center" vertical="center"/>
    </xf>
    <xf numFmtId="0" fontId="2" fillId="2" borderId="8" xfId="0" applyFont="1" applyFill="1" applyBorder="1" applyAlignment="1">
      <alignment horizontal="center" vertical="center"/>
    </xf>
    <xf numFmtId="0" fontId="2" fillId="7" borderId="8" xfId="0" applyFont="1" applyFill="1" applyBorder="1" applyAlignment="1">
      <alignment horizontal="center" vertical="center"/>
    </xf>
    <xf numFmtId="0" fontId="2" fillId="4" borderId="0"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0" xfId="0" applyFont="1" applyFill="1" applyBorder="1">
      <alignment vertical="center"/>
    </xf>
    <xf numFmtId="0" fontId="9" fillId="2" borderId="1" xfId="0" applyFont="1" applyFill="1" applyBorder="1" applyAlignment="1">
      <alignment horizontal="center" vertical="center"/>
    </xf>
    <xf numFmtId="0" fontId="9" fillId="2" borderId="1" xfId="0" applyFont="1" applyFill="1" applyBorder="1">
      <alignment vertical="center"/>
    </xf>
    <xf numFmtId="0" fontId="10" fillId="0" borderId="0" xfId="0" applyFont="1">
      <alignment vertical="center"/>
    </xf>
    <xf numFmtId="0" fontId="11" fillId="0" borderId="0" xfId="0" applyFont="1">
      <alignment vertical="center"/>
    </xf>
    <xf numFmtId="0" fontId="2" fillId="0" borderId="0" xfId="0" applyFont="1" applyFill="1" applyBorder="1" applyAlignment="1">
      <alignment horizontal="center" vertical="center"/>
    </xf>
    <xf numFmtId="0" fontId="2" fillId="8" borderId="1" xfId="0" applyFont="1" applyFill="1" applyBorder="1" applyAlignment="1">
      <alignment horizontal="center" vertical="center"/>
    </xf>
    <xf numFmtId="0" fontId="2" fillId="8" borderId="1" xfId="0" applyFont="1" applyFill="1" applyBorder="1">
      <alignment vertical="center"/>
    </xf>
    <xf numFmtId="0" fontId="2" fillId="3" borderId="1" xfId="0" applyFont="1" applyFill="1" applyBorder="1" applyAlignment="1">
      <alignment horizontal="left" vertical="center"/>
    </xf>
    <xf numFmtId="0" fontId="2" fillId="2" borderId="1" xfId="0" applyFont="1" applyFill="1" applyBorder="1" applyAlignment="1">
      <alignment horizontal="left" vertical="center"/>
    </xf>
    <xf numFmtId="0" fontId="2" fillId="6" borderId="10" xfId="0" applyFont="1" applyFill="1" applyBorder="1" applyAlignment="1">
      <alignment horizontal="center" vertical="center"/>
    </xf>
    <xf numFmtId="0" fontId="2" fillId="5" borderId="10" xfId="0" applyFont="1" applyFill="1" applyBorder="1" applyAlignment="1">
      <alignment horizontal="center" vertical="center"/>
    </xf>
    <xf numFmtId="9" fontId="2" fillId="5" borderId="10" xfId="1" applyFont="1" applyFill="1" applyBorder="1" applyAlignment="1">
      <alignment horizontal="center" vertical="center"/>
    </xf>
    <xf numFmtId="0" fontId="2" fillId="2" borderId="10" xfId="0" applyFont="1" applyFill="1" applyBorder="1" applyAlignment="1">
      <alignment horizontal="center" vertical="center"/>
    </xf>
    <xf numFmtId="0" fontId="2" fillId="7" borderId="1" xfId="0" applyFont="1" applyFill="1" applyBorder="1" applyAlignment="1">
      <alignment horizontal="left" vertical="center"/>
    </xf>
    <xf numFmtId="0" fontId="2" fillId="8" borderId="1" xfId="0" applyFont="1" applyFill="1" applyBorder="1" applyAlignment="1">
      <alignment horizontal="left" vertical="center"/>
    </xf>
    <xf numFmtId="0" fontId="9" fillId="8" borderId="1" xfId="0" applyFont="1" applyFill="1" applyBorder="1" applyAlignment="1">
      <alignment horizontal="center" vertical="center"/>
    </xf>
    <xf numFmtId="0" fontId="9" fillId="8" borderId="1" xfId="0" applyFont="1" applyFill="1" applyBorder="1">
      <alignment vertical="center"/>
    </xf>
    <xf numFmtId="0" fontId="2" fillId="8" borderId="8" xfId="0" applyFont="1" applyFill="1" applyBorder="1" applyAlignment="1">
      <alignment horizontal="center" vertical="center"/>
    </xf>
    <xf numFmtId="0" fontId="6" fillId="0" borderId="0" xfId="0" applyFont="1" applyAlignment="1">
      <alignment vertical="center" wrapText="1"/>
    </xf>
    <xf numFmtId="0" fontId="6" fillId="0" borderId="0" xfId="0" applyFont="1" applyAlignment="1">
      <alignment vertical="center"/>
    </xf>
    <xf numFmtId="0" fontId="5" fillId="0" borderId="0" xfId="0" applyFont="1" applyAlignment="1">
      <alignment horizontal="center" vertical="center"/>
    </xf>
    <xf numFmtId="0" fontId="8" fillId="5" borderId="8" xfId="0" applyFont="1" applyFill="1" applyBorder="1" applyAlignment="1">
      <alignment horizontal="center" vertical="center" wrapText="1"/>
    </xf>
    <xf numFmtId="0" fontId="0" fillId="0" borderId="9" xfId="0" applyBorder="1" applyAlignment="1">
      <alignment horizontal="center" vertical="center" wrapText="1"/>
    </xf>
    <xf numFmtId="0" fontId="5" fillId="0" borderId="3" xfId="0" applyFont="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2" xfId="0" applyBorder="1" applyAlignment="1">
      <alignment vertical="center"/>
    </xf>
    <xf numFmtId="0" fontId="0" fillId="0" borderId="7" xfId="0" applyBorder="1" applyAlignment="1">
      <alignment vertical="center"/>
    </xf>
  </cellXfs>
  <cellStyles count="2">
    <cellStyle name="一般" xfId="0" builtinId="0"/>
    <cellStyle name="百分比" xfId="1" builtinId="5"/>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I27"/>
  <sheetViews>
    <sheetView workbookViewId="0">
      <selection activeCell="H32" sqref="H32"/>
    </sheetView>
  </sheetViews>
  <sheetFormatPr defaultRowHeight="16.5"/>
  <cols>
    <col min="1" max="1" width="10.625" customWidth="1"/>
    <col min="2" max="2" width="11.5" style="13" customWidth="1"/>
    <col min="3" max="3" width="12.125" style="13" customWidth="1"/>
    <col min="4" max="4" width="10.875" customWidth="1"/>
    <col min="5" max="5" width="10.875" style="13" customWidth="1"/>
    <col min="6" max="6" width="10.25" customWidth="1"/>
    <col min="7" max="7" width="12.125" customWidth="1"/>
    <col min="8" max="8" width="12.125" style="13" customWidth="1"/>
    <col min="9" max="9" width="13.5" customWidth="1"/>
  </cols>
  <sheetData>
    <row r="1" spans="1:9" s="13" customFormat="1">
      <c r="A1" s="47" t="s">
        <v>274</v>
      </c>
      <c r="B1" s="47"/>
      <c r="C1" s="47"/>
      <c r="D1" s="47"/>
      <c r="E1" s="47"/>
      <c r="F1" s="47"/>
      <c r="G1" s="47"/>
      <c r="H1" s="47"/>
      <c r="I1" s="47"/>
    </row>
    <row r="2" spans="1:9" s="13" customFormat="1">
      <c r="A2" s="47"/>
      <c r="B2" s="47"/>
      <c r="C2" s="47"/>
      <c r="D2" s="47"/>
      <c r="E2" s="47"/>
      <c r="F2" s="47"/>
      <c r="G2" s="47"/>
      <c r="H2" s="47"/>
      <c r="I2" s="47"/>
    </row>
    <row r="3" spans="1:9" ht="30" customHeight="1">
      <c r="A3" s="15" t="s">
        <v>91</v>
      </c>
      <c r="B3" s="18" t="s">
        <v>122</v>
      </c>
      <c r="C3" s="18" t="s">
        <v>123</v>
      </c>
      <c r="D3" s="48" t="s">
        <v>126</v>
      </c>
      <c r="E3" s="49"/>
      <c r="F3" s="19" t="s">
        <v>124</v>
      </c>
      <c r="G3" s="48" t="s">
        <v>127</v>
      </c>
      <c r="H3" s="49"/>
      <c r="I3" s="19" t="s">
        <v>125</v>
      </c>
    </row>
    <row r="4" spans="1:9" ht="20.100000000000001" customHeight="1">
      <c r="A4" s="15" t="s">
        <v>92</v>
      </c>
      <c r="B4" s="15">
        <v>62</v>
      </c>
      <c r="C4" s="15">
        <v>69</v>
      </c>
      <c r="D4" s="14">
        <v>18</v>
      </c>
      <c r="E4" s="20">
        <f>D4/B4</f>
        <v>0.29032258064516131</v>
      </c>
      <c r="F4" s="6">
        <v>20</v>
      </c>
      <c r="G4" s="14">
        <v>8</v>
      </c>
      <c r="H4" s="20">
        <f>G4/C4</f>
        <v>0.11594202898550725</v>
      </c>
      <c r="I4" s="6">
        <v>14</v>
      </c>
    </row>
    <row r="5" spans="1:9" ht="20.100000000000001" customHeight="1">
      <c r="A5" s="15" t="s">
        <v>93</v>
      </c>
      <c r="B5" s="15">
        <v>63</v>
      </c>
      <c r="C5" s="15">
        <v>60</v>
      </c>
      <c r="D5" s="14">
        <v>6</v>
      </c>
      <c r="E5" s="20">
        <f t="shared" ref="E5:E12" si="0">D5/B5</f>
        <v>9.5238095238095233E-2</v>
      </c>
      <c r="F5" s="6">
        <v>8</v>
      </c>
      <c r="G5" s="14">
        <v>4</v>
      </c>
      <c r="H5" s="20">
        <f t="shared" ref="H5:H12" si="1">G5/C5</f>
        <v>6.6666666666666666E-2</v>
      </c>
      <c r="I5" s="6">
        <v>4</v>
      </c>
    </row>
    <row r="6" spans="1:9" ht="20.100000000000001" customHeight="1">
      <c r="A6" s="15" t="s">
        <v>94</v>
      </c>
      <c r="B6" s="15">
        <v>25</v>
      </c>
      <c r="C6" s="15">
        <v>11</v>
      </c>
      <c r="D6" s="14">
        <v>7</v>
      </c>
      <c r="E6" s="20">
        <f t="shared" si="0"/>
        <v>0.28000000000000003</v>
      </c>
      <c r="F6" s="6">
        <v>8</v>
      </c>
      <c r="G6" s="14">
        <v>1</v>
      </c>
      <c r="H6" s="20">
        <f t="shared" si="1"/>
        <v>9.0909090909090912E-2</v>
      </c>
      <c r="I6" s="6">
        <v>1</v>
      </c>
    </row>
    <row r="7" spans="1:9" ht="20.100000000000001" customHeight="1">
      <c r="A7" s="15" t="s">
        <v>95</v>
      </c>
      <c r="B7" s="15">
        <v>11</v>
      </c>
      <c r="C7" s="15">
        <v>12</v>
      </c>
      <c r="D7" s="14">
        <v>3</v>
      </c>
      <c r="E7" s="20">
        <f t="shared" si="0"/>
        <v>0.27272727272727271</v>
      </c>
      <c r="F7" s="6">
        <v>4</v>
      </c>
      <c r="G7" s="14">
        <v>1</v>
      </c>
      <c r="H7" s="20">
        <f t="shared" si="1"/>
        <v>8.3333333333333329E-2</v>
      </c>
      <c r="I7" s="6">
        <v>1</v>
      </c>
    </row>
    <row r="8" spans="1:9" ht="20.100000000000001" customHeight="1">
      <c r="A8" s="15" t="s">
        <v>128</v>
      </c>
      <c r="B8" s="15">
        <v>58</v>
      </c>
      <c r="C8" s="15">
        <v>33</v>
      </c>
      <c r="D8" s="14">
        <v>4</v>
      </c>
      <c r="E8" s="20">
        <f t="shared" si="0"/>
        <v>6.8965517241379309E-2</v>
      </c>
      <c r="F8" s="6">
        <v>7</v>
      </c>
      <c r="G8" s="14">
        <v>2</v>
      </c>
      <c r="H8" s="20">
        <f t="shared" si="1"/>
        <v>6.0606060606060608E-2</v>
      </c>
      <c r="I8" s="6">
        <v>3</v>
      </c>
    </row>
    <row r="9" spans="1:9" ht="20.100000000000001" customHeight="1">
      <c r="A9" s="15" t="s">
        <v>96</v>
      </c>
      <c r="B9" s="15">
        <v>13</v>
      </c>
      <c r="C9" s="15">
        <v>12</v>
      </c>
      <c r="D9" s="14">
        <v>4</v>
      </c>
      <c r="E9" s="20">
        <f t="shared" si="0"/>
        <v>0.30769230769230771</v>
      </c>
      <c r="F9" s="6">
        <v>4</v>
      </c>
      <c r="G9" s="14">
        <v>1</v>
      </c>
      <c r="H9" s="20">
        <f t="shared" si="1"/>
        <v>8.3333333333333329E-2</v>
      </c>
      <c r="I9" s="6">
        <v>1</v>
      </c>
    </row>
    <row r="10" spans="1:9" ht="20.100000000000001" customHeight="1">
      <c r="A10" s="36" t="s">
        <v>97</v>
      </c>
      <c r="B10" s="36">
        <v>29</v>
      </c>
      <c r="C10" s="36">
        <v>9</v>
      </c>
      <c r="D10" s="37">
        <v>7</v>
      </c>
      <c r="E10" s="38">
        <f t="shared" si="0"/>
        <v>0.2413793103448276</v>
      </c>
      <c r="F10" s="39">
        <v>8</v>
      </c>
      <c r="G10" s="37">
        <v>0</v>
      </c>
      <c r="H10" s="38">
        <f t="shared" si="1"/>
        <v>0</v>
      </c>
      <c r="I10" s="39">
        <v>0</v>
      </c>
    </row>
    <row r="11" spans="1:9" ht="20.100000000000001" customHeight="1">
      <c r="A11" s="15" t="s">
        <v>98</v>
      </c>
      <c r="B11" s="15">
        <v>5</v>
      </c>
      <c r="C11" s="15">
        <v>1</v>
      </c>
      <c r="D11" s="14">
        <v>0</v>
      </c>
      <c r="E11" s="20">
        <f t="shared" si="0"/>
        <v>0</v>
      </c>
      <c r="F11" s="6">
        <v>0</v>
      </c>
      <c r="G11" s="14">
        <v>0</v>
      </c>
      <c r="H11" s="20">
        <f t="shared" si="1"/>
        <v>0</v>
      </c>
      <c r="I11" s="6">
        <v>0</v>
      </c>
    </row>
    <row r="12" spans="1:9" ht="25.7" customHeight="1">
      <c r="A12" s="15" t="s">
        <v>99</v>
      </c>
      <c r="B12" s="15">
        <f>SUM(B4:B11)</f>
        <v>266</v>
      </c>
      <c r="C12" s="15">
        <f>SUM(C4:C11)</f>
        <v>207</v>
      </c>
      <c r="D12" s="14">
        <f>SUM(D4:D11)</f>
        <v>49</v>
      </c>
      <c r="E12" s="20">
        <f t="shared" si="0"/>
        <v>0.18421052631578946</v>
      </c>
      <c r="F12" s="6">
        <f>SUM(F4:F11)</f>
        <v>59</v>
      </c>
      <c r="G12" s="14">
        <f>SUM(G4:G11)</f>
        <v>17</v>
      </c>
      <c r="H12" s="20">
        <f t="shared" si="1"/>
        <v>8.2125603864734303E-2</v>
      </c>
      <c r="I12" s="6">
        <f>SUM(I4:I11)</f>
        <v>24</v>
      </c>
    </row>
    <row r="14" spans="1:9" s="13" customFormat="1">
      <c r="A14" s="45" t="s">
        <v>233</v>
      </c>
      <c r="B14" s="45"/>
      <c r="C14" s="45"/>
      <c r="D14" s="45"/>
      <c r="E14" s="45"/>
      <c r="F14" s="45"/>
      <c r="G14" s="45"/>
      <c r="H14" s="45"/>
      <c r="I14" s="45"/>
    </row>
    <row r="15" spans="1:9">
      <c r="A15" s="45"/>
      <c r="B15" s="45"/>
      <c r="C15" s="45"/>
      <c r="D15" s="45"/>
      <c r="E15" s="45"/>
      <c r="F15" s="45"/>
      <c r="G15" s="45"/>
      <c r="H15" s="45"/>
      <c r="I15" s="45"/>
    </row>
    <row r="16" spans="1:9">
      <c r="A16" s="45"/>
      <c r="B16" s="45"/>
      <c r="C16" s="45"/>
      <c r="D16" s="45"/>
      <c r="E16" s="45"/>
      <c r="F16" s="45"/>
      <c r="G16" s="45"/>
      <c r="H16" s="45"/>
      <c r="I16" s="45"/>
    </row>
    <row r="17" spans="1:9">
      <c r="A17" s="45"/>
      <c r="B17" s="45"/>
      <c r="C17" s="45"/>
      <c r="D17" s="45"/>
      <c r="E17" s="45"/>
      <c r="F17" s="45"/>
      <c r="G17" s="45"/>
      <c r="H17" s="45"/>
      <c r="I17" s="45"/>
    </row>
    <row r="18" spans="1:9" ht="15" customHeight="1">
      <c r="A18" s="45"/>
      <c r="B18" s="45"/>
      <c r="C18" s="45"/>
      <c r="D18" s="45"/>
      <c r="E18" s="45"/>
      <c r="F18" s="45"/>
      <c r="G18" s="45"/>
      <c r="H18" s="45"/>
      <c r="I18" s="45"/>
    </row>
    <row r="19" spans="1:9" hidden="1">
      <c r="A19" s="46"/>
      <c r="B19" s="46"/>
      <c r="C19" s="46"/>
      <c r="D19" s="46"/>
      <c r="E19" s="46"/>
      <c r="F19" s="46"/>
      <c r="G19" s="46"/>
      <c r="H19" s="46"/>
      <c r="I19" s="46"/>
    </row>
    <row r="20" spans="1:9" hidden="1">
      <c r="A20" s="46"/>
      <c r="B20" s="46"/>
      <c r="C20" s="46"/>
      <c r="D20" s="46"/>
      <c r="E20" s="46"/>
      <c r="F20" s="46"/>
      <c r="G20" s="46"/>
      <c r="H20" s="46"/>
      <c r="I20" s="46"/>
    </row>
    <row r="21" spans="1:9" hidden="1">
      <c r="A21" s="46"/>
      <c r="B21" s="46"/>
      <c r="C21" s="46"/>
      <c r="D21" s="46"/>
      <c r="E21" s="46"/>
      <c r="F21" s="46"/>
      <c r="G21" s="46"/>
      <c r="H21" s="46"/>
      <c r="I21" s="46"/>
    </row>
    <row r="22" spans="1:9" hidden="1">
      <c r="A22" s="46"/>
      <c r="B22" s="46"/>
      <c r="C22" s="46"/>
      <c r="D22" s="46"/>
      <c r="E22" s="46"/>
      <c r="F22" s="46"/>
      <c r="G22" s="46"/>
      <c r="H22" s="46"/>
      <c r="I22" s="46"/>
    </row>
    <row r="23" spans="1:9" hidden="1">
      <c r="A23" s="46"/>
      <c r="B23" s="46"/>
      <c r="C23" s="46"/>
      <c r="D23" s="46"/>
      <c r="E23" s="46"/>
      <c r="F23" s="46"/>
      <c r="G23" s="46"/>
      <c r="H23" s="46"/>
      <c r="I23" s="46"/>
    </row>
    <row r="24" spans="1:9" hidden="1">
      <c r="A24" s="46"/>
      <c r="B24" s="46"/>
      <c r="C24" s="46"/>
      <c r="D24" s="46"/>
      <c r="E24" s="46"/>
      <c r="F24" s="46"/>
      <c r="G24" s="46"/>
      <c r="H24" s="46"/>
      <c r="I24" s="46"/>
    </row>
    <row r="25" spans="1:9" hidden="1">
      <c r="A25" s="46"/>
      <c r="B25" s="46"/>
      <c r="C25" s="46"/>
      <c r="D25" s="46"/>
      <c r="E25" s="46"/>
      <c r="F25" s="46"/>
      <c r="G25" s="46"/>
      <c r="H25" s="46"/>
      <c r="I25" s="46"/>
    </row>
    <row r="26" spans="1:9" hidden="1">
      <c r="A26" s="46"/>
      <c r="B26" s="46"/>
      <c r="C26" s="46"/>
      <c r="D26" s="46"/>
      <c r="E26" s="46"/>
      <c r="F26" s="46"/>
      <c r="G26" s="46"/>
      <c r="H26" s="46"/>
      <c r="I26" s="46"/>
    </row>
    <row r="27" spans="1:9" ht="12.6" customHeight="1">
      <c r="A27" s="46"/>
      <c r="B27" s="46"/>
      <c r="C27" s="46"/>
      <c r="D27" s="46"/>
      <c r="E27" s="46"/>
      <c r="F27" s="46"/>
      <c r="G27" s="46"/>
      <c r="H27" s="46"/>
      <c r="I27" s="46"/>
    </row>
  </sheetData>
  <mergeCells count="4">
    <mergeCell ref="A14:I27"/>
    <mergeCell ref="A1:I2"/>
    <mergeCell ref="D3:E3"/>
    <mergeCell ref="G3:H3"/>
  </mergeCells>
  <phoneticPr fontId="1" type="noConversion"/>
  <printOptions horizontalCentered="1"/>
  <pageMargins left="0.70866141732283472" right="0.70866141732283472" top="0.74803149606299213" bottom="0.74803149606299213" header="0.31496062992125984" footer="0.31496062992125984"/>
  <pageSetup paperSize="9" scale="84" fitToHeight="0"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F54"/>
  <sheetViews>
    <sheetView topLeftCell="A22" zoomScale="90" zoomScaleNormal="90" workbookViewId="0">
      <selection activeCell="F21" sqref="F21"/>
    </sheetView>
  </sheetViews>
  <sheetFormatPr defaultRowHeight="16.5"/>
  <cols>
    <col min="1" max="1" width="6.375" style="1" customWidth="1"/>
    <col min="2" max="2" width="8.875" style="1"/>
    <col min="3" max="3" width="34.125" customWidth="1"/>
    <col min="4" max="4" width="15.875" style="1" customWidth="1"/>
    <col min="5" max="5" width="42.875" customWidth="1"/>
    <col min="6" max="6" width="52.5" style="1" customWidth="1"/>
  </cols>
  <sheetData>
    <row r="1" spans="1:6">
      <c r="A1" s="50" t="s">
        <v>265</v>
      </c>
      <c r="B1" s="51"/>
      <c r="C1" s="51"/>
      <c r="D1" s="51"/>
      <c r="E1" s="51"/>
      <c r="F1" s="52"/>
    </row>
    <row r="2" spans="1:6">
      <c r="A2" s="53"/>
      <c r="B2" s="54"/>
      <c r="C2" s="54"/>
      <c r="D2" s="54"/>
      <c r="E2" s="54"/>
      <c r="F2" s="55"/>
    </row>
    <row r="3" spans="1:6" ht="24.95" customHeight="1">
      <c r="A3" s="5" t="s">
        <v>0</v>
      </c>
      <c r="B3" s="5" t="s">
        <v>3</v>
      </c>
      <c r="C3" s="5" t="s">
        <v>1</v>
      </c>
      <c r="D3" s="5" t="s">
        <v>2</v>
      </c>
      <c r="E3" s="5" t="s">
        <v>4</v>
      </c>
      <c r="F3" s="5" t="s">
        <v>5</v>
      </c>
    </row>
    <row r="4" spans="1:6" ht="19.899999999999999" customHeight="1">
      <c r="A4" s="21">
        <v>1</v>
      </c>
      <c r="B4" s="8" t="s">
        <v>11</v>
      </c>
      <c r="C4" s="9" t="s">
        <v>7</v>
      </c>
      <c r="D4" s="8" t="s">
        <v>13</v>
      </c>
      <c r="E4" s="9" t="s">
        <v>82</v>
      </c>
      <c r="F4" s="34" t="s">
        <v>262</v>
      </c>
    </row>
    <row r="5" spans="1:6" ht="19.899999999999999" customHeight="1">
      <c r="A5" s="21">
        <v>2</v>
      </c>
      <c r="B5" s="8" t="s">
        <v>11</v>
      </c>
      <c r="C5" s="9" t="s">
        <v>8</v>
      </c>
      <c r="D5" s="8" t="s">
        <v>14</v>
      </c>
      <c r="E5" s="9" t="s">
        <v>82</v>
      </c>
      <c r="F5" s="34" t="s">
        <v>238</v>
      </c>
    </row>
    <row r="6" spans="1:6" ht="19.899999999999999" customHeight="1">
      <c r="A6" s="21">
        <v>3</v>
      </c>
      <c r="B6" s="8" t="s">
        <v>11</v>
      </c>
      <c r="C6" s="9" t="s">
        <v>31</v>
      </c>
      <c r="D6" s="8" t="s">
        <v>25</v>
      </c>
      <c r="E6" s="9" t="s">
        <v>81</v>
      </c>
      <c r="F6" s="34" t="s">
        <v>262</v>
      </c>
    </row>
    <row r="7" spans="1:6" ht="19.899999999999999" customHeight="1">
      <c r="A7" s="21">
        <v>4</v>
      </c>
      <c r="B7" s="8" t="s">
        <v>11</v>
      </c>
      <c r="C7" s="9" t="s">
        <v>32</v>
      </c>
      <c r="D7" s="8" t="s">
        <v>26</v>
      </c>
      <c r="E7" s="9" t="s">
        <v>81</v>
      </c>
      <c r="F7" s="34" t="s">
        <v>258</v>
      </c>
    </row>
    <row r="8" spans="1:6" ht="19.899999999999999" customHeight="1">
      <c r="A8" s="21">
        <v>5</v>
      </c>
      <c r="B8" s="8" t="s">
        <v>11</v>
      </c>
      <c r="C8" s="9" t="s">
        <v>33</v>
      </c>
      <c r="D8" s="8" t="s">
        <v>27</v>
      </c>
      <c r="E8" s="9" t="s">
        <v>81</v>
      </c>
      <c r="F8" s="34" t="s">
        <v>238</v>
      </c>
    </row>
    <row r="9" spans="1:6" ht="19.899999999999999" customHeight="1">
      <c r="A9" s="21">
        <v>6</v>
      </c>
      <c r="B9" s="8" t="s">
        <v>10</v>
      </c>
      <c r="C9" s="9" t="s">
        <v>6</v>
      </c>
      <c r="D9" s="8" t="s">
        <v>12</v>
      </c>
      <c r="E9" s="9" t="s">
        <v>82</v>
      </c>
      <c r="F9" s="34" t="s">
        <v>239</v>
      </c>
    </row>
    <row r="10" spans="1:6" ht="19.899999999999999" customHeight="1">
      <c r="A10" s="21">
        <v>7</v>
      </c>
      <c r="B10" s="8" t="s">
        <v>9</v>
      </c>
      <c r="C10" s="9" t="s">
        <v>28</v>
      </c>
      <c r="D10" s="8" t="s">
        <v>22</v>
      </c>
      <c r="E10" s="9" t="s">
        <v>81</v>
      </c>
      <c r="F10" s="34" t="s">
        <v>251</v>
      </c>
    </row>
    <row r="11" spans="1:6" ht="19.899999999999999" customHeight="1">
      <c r="A11" s="21">
        <v>8</v>
      </c>
      <c r="B11" s="8" t="s">
        <v>9</v>
      </c>
      <c r="C11" s="9" t="s">
        <v>29</v>
      </c>
      <c r="D11" s="8" t="s">
        <v>23</v>
      </c>
      <c r="E11" s="9" t="s">
        <v>81</v>
      </c>
      <c r="F11" s="34" t="s">
        <v>261</v>
      </c>
    </row>
    <row r="12" spans="1:6" ht="19.899999999999999" customHeight="1">
      <c r="A12" s="21">
        <v>9</v>
      </c>
      <c r="B12" s="8" t="s">
        <v>9</v>
      </c>
      <c r="C12" s="9" t="s">
        <v>30</v>
      </c>
      <c r="D12" s="8" t="s">
        <v>24</v>
      </c>
      <c r="E12" s="9" t="s">
        <v>81</v>
      </c>
      <c r="F12" s="34" t="s">
        <v>238</v>
      </c>
    </row>
    <row r="13" spans="1:6" ht="19.899999999999999" customHeight="1">
      <c r="A13" s="22">
        <v>10</v>
      </c>
      <c r="B13" s="6" t="s">
        <v>11</v>
      </c>
      <c r="C13" s="7" t="s">
        <v>37</v>
      </c>
      <c r="D13" s="6" t="s">
        <v>157</v>
      </c>
      <c r="E13" s="7" t="s">
        <v>84</v>
      </c>
      <c r="F13" s="35" t="s">
        <v>234</v>
      </c>
    </row>
    <row r="14" spans="1:6" ht="19.899999999999999" customHeight="1">
      <c r="A14" s="22">
        <v>11</v>
      </c>
      <c r="B14" s="6" t="s">
        <v>11</v>
      </c>
      <c r="C14" s="7" t="s">
        <v>154</v>
      </c>
      <c r="D14" s="6" t="s">
        <v>40</v>
      </c>
      <c r="E14" s="7" t="s">
        <v>84</v>
      </c>
      <c r="F14" s="35" t="s">
        <v>259</v>
      </c>
    </row>
    <row r="15" spans="1:6" ht="19.899999999999999" customHeight="1">
      <c r="A15" s="22">
        <v>12</v>
      </c>
      <c r="B15" s="6" t="s">
        <v>11</v>
      </c>
      <c r="C15" s="7" t="s">
        <v>153</v>
      </c>
      <c r="D15" s="6" t="s">
        <v>41</v>
      </c>
      <c r="E15" s="7" t="s">
        <v>84</v>
      </c>
      <c r="F15" s="35" t="s">
        <v>247</v>
      </c>
    </row>
    <row r="16" spans="1:6" ht="19.899999999999999" customHeight="1">
      <c r="A16" s="22">
        <v>13</v>
      </c>
      <c r="B16" s="6" t="s">
        <v>11</v>
      </c>
      <c r="C16" s="7" t="s">
        <v>38</v>
      </c>
      <c r="D16" s="6" t="s">
        <v>42</v>
      </c>
      <c r="E16" s="7" t="s">
        <v>137</v>
      </c>
      <c r="F16" s="35" t="s">
        <v>247</v>
      </c>
    </row>
    <row r="17" spans="1:6" ht="19.899999999999999" customHeight="1">
      <c r="A17" s="22">
        <v>14</v>
      </c>
      <c r="B17" s="6" t="s">
        <v>11</v>
      </c>
      <c r="C17" s="7" t="s">
        <v>39</v>
      </c>
      <c r="D17" s="6" t="s">
        <v>43</v>
      </c>
      <c r="E17" s="7" t="s">
        <v>156</v>
      </c>
      <c r="F17" s="35" t="s">
        <v>259</v>
      </c>
    </row>
    <row r="18" spans="1:6" s="13" customFormat="1" ht="19.899999999999999" customHeight="1">
      <c r="A18" s="44">
        <v>15</v>
      </c>
      <c r="B18" s="32" t="s">
        <v>11</v>
      </c>
      <c r="C18" s="33" t="s">
        <v>129</v>
      </c>
      <c r="D18" s="32" t="s">
        <v>158</v>
      </c>
      <c r="E18" s="33" t="s">
        <v>171</v>
      </c>
      <c r="F18" s="41" t="s">
        <v>272</v>
      </c>
    </row>
    <row r="19" spans="1:6" s="13" customFormat="1" ht="19.899999999999999" customHeight="1">
      <c r="A19" s="44">
        <v>16</v>
      </c>
      <c r="B19" s="32" t="s">
        <v>11</v>
      </c>
      <c r="C19" s="33" t="s">
        <v>129</v>
      </c>
      <c r="D19" s="32" t="s">
        <v>160</v>
      </c>
      <c r="E19" s="33" t="s">
        <v>155</v>
      </c>
      <c r="F19" s="41" t="s">
        <v>272</v>
      </c>
    </row>
    <row r="20" spans="1:6" s="13" customFormat="1" ht="19.899999999999999" customHeight="1">
      <c r="A20" s="44">
        <v>17</v>
      </c>
      <c r="B20" s="32" t="s">
        <v>11</v>
      </c>
      <c r="C20" s="33" t="s">
        <v>130</v>
      </c>
      <c r="D20" s="32" t="s">
        <v>159</v>
      </c>
      <c r="E20" s="33" t="s">
        <v>171</v>
      </c>
      <c r="F20" s="41" t="s">
        <v>272</v>
      </c>
    </row>
    <row r="21" spans="1:6" s="13" customFormat="1" ht="19.899999999999999" customHeight="1">
      <c r="A21" s="44">
        <v>18</v>
      </c>
      <c r="B21" s="32" t="s">
        <v>11</v>
      </c>
      <c r="C21" s="33" t="s">
        <v>131</v>
      </c>
      <c r="D21" s="32" t="s">
        <v>161</v>
      </c>
      <c r="E21" s="33" t="s">
        <v>171</v>
      </c>
      <c r="F21" s="41" t="s">
        <v>272</v>
      </c>
    </row>
    <row r="22" spans="1:6" s="13" customFormat="1" ht="19.899999999999999" customHeight="1">
      <c r="A22" s="22">
        <v>19</v>
      </c>
      <c r="B22" s="6" t="s">
        <v>9</v>
      </c>
      <c r="C22" s="7" t="s">
        <v>69</v>
      </c>
      <c r="D22" s="6" t="s">
        <v>132</v>
      </c>
      <c r="E22" s="7" t="s">
        <v>171</v>
      </c>
      <c r="F22" s="35" t="s">
        <v>259</v>
      </c>
    </row>
    <row r="23" spans="1:6" ht="19.899999999999999" customHeight="1">
      <c r="A23" s="22">
        <v>20</v>
      </c>
      <c r="B23" s="6" t="s">
        <v>9</v>
      </c>
      <c r="C23" s="7" t="s">
        <v>69</v>
      </c>
      <c r="D23" s="6" t="s">
        <v>152</v>
      </c>
      <c r="E23" s="7" t="s">
        <v>84</v>
      </c>
      <c r="F23" s="35" t="s">
        <v>259</v>
      </c>
    </row>
    <row r="24" spans="1:6" s="13" customFormat="1" ht="19.899999999999999" customHeight="1">
      <c r="A24" s="22">
        <v>21</v>
      </c>
      <c r="B24" s="6" t="s">
        <v>9</v>
      </c>
      <c r="C24" s="7" t="s">
        <v>70</v>
      </c>
      <c r="D24" s="6" t="s">
        <v>71</v>
      </c>
      <c r="E24" s="7" t="s">
        <v>84</v>
      </c>
      <c r="F24" s="35" t="s">
        <v>243</v>
      </c>
    </row>
    <row r="25" spans="1:6" s="13" customFormat="1" ht="19.899999999999999" customHeight="1">
      <c r="A25" s="23">
        <v>22</v>
      </c>
      <c r="B25" s="17" t="s">
        <v>9</v>
      </c>
      <c r="C25" s="16" t="s">
        <v>120</v>
      </c>
      <c r="D25" s="17" t="s">
        <v>121</v>
      </c>
      <c r="E25" s="16" t="s">
        <v>156</v>
      </c>
      <c r="F25" s="40" t="s">
        <v>260</v>
      </c>
    </row>
    <row r="26" spans="1:6" s="13" customFormat="1" ht="19.899999999999999" customHeight="1">
      <c r="A26" s="44">
        <v>23</v>
      </c>
      <c r="B26" s="42" t="s">
        <v>11</v>
      </c>
      <c r="C26" s="43" t="s">
        <v>138</v>
      </c>
      <c r="D26" s="42" t="s">
        <v>139</v>
      </c>
      <c r="E26" s="33" t="s">
        <v>155</v>
      </c>
      <c r="F26" s="41" t="s">
        <v>244</v>
      </c>
    </row>
    <row r="27" spans="1:6" s="13" customFormat="1" ht="19.899999999999999" customHeight="1">
      <c r="A27" s="44">
        <v>24</v>
      </c>
      <c r="B27" s="42" t="s">
        <v>11</v>
      </c>
      <c r="C27" s="43" t="s">
        <v>162</v>
      </c>
      <c r="D27" s="42" t="s">
        <v>163</v>
      </c>
      <c r="E27" s="33" t="s">
        <v>171</v>
      </c>
      <c r="F27" s="41" t="s">
        <v>246</v>
      </c>
    </row>
    <row r="28" spans="1:6" s="13" customFormat="1" ht="19.899999999999999" customHeight="1">
      <c r="A28" s="44">
        <v>25</v>
      </c>
      <c r="B28" s="42" t="s">
        <v>11</v>
      </c>
      <c r="C28" s="43" t="s">
        <v>162</v>
      </c>
      <c r="D28" s="42" t="s">
        <v>164</v>
      </c>
      <c r="E28" s="33" t="s">
        <v>171</v>
      </c>
      <c r="F28" s="41" t="s">
        <v>246</v>
      </c>
    </row>
    <row r="29" spans="1:6" s="13" customFormat="1" ht="19.899999999999999" customHeight="1">
      <c r="A29" s="44">
        <v>26</v>
      </c>
      <c r="B29" s="42" t="s">
        <v>11</v>
      </c>
      <c r="C29" s="43" t="s">
        <v>140</v>
      </c>
      <c r="D29" s="42" t="s">
        <v>141</v>
      </c>
      <c r="E29" s="33" t="s">
        <v>171</v>
      </c>
      <c r="F29" s="41" t="s">
        <v>244</v>
      </c>
    </row>
    <row r="30" spans="1:6" s="13" customFormat="1" ht="19.899999999999999" customHeight="1">
      <c r="A30" s="44">
        <v>27</v>
      </c>
      <c r="B30" s="42" t="s">
        <v>11</v>
      </c>
      <c r="C30" s="43" t="s">
        <v>142</v>
      </c>
      <c r="D30" s="42" t="s">
        <v>143</v>
      </c>
      <c r="E30" s="33" t="s">
        <v>155</v>
      </c>
      <c r="F30" s="41" t="s">
        <v>250</v>
      </c>
    </row>
    <row r="31" spans="1:6" s="13" customFormat="1" ht="19.899999999999999" customHeight="1">
      <c r="A31" s="44">
        <v>28</v>
      </c>
      <c r="B31" s="42" t="s">
        <v>11</v>
      </c>
      <c r="C31" s="43" t="s">
        <v>144</v>
      </c>
      <c r="D31" s="42" t="s">
        <v>145</v>
      </c>
      <c r="E31" s="33" t="s">
        <v>171</v>
      </c>
      <c r="F31" s="41" t="s">
        <v>244</v>
      </c>
    </row>
    <row r="32" spans="1:6" s="13" customFormat="1" ht="19.899999999999999" customHeight="1">
      <c r="A32" s="44">
        <v>29</v>
      </c>
      <c r="B32" s="42" t="s">
        <v>9</v>
      </c>
      <c r="C32" s="43" t="s">
        <v>146</v>
      </c>
      <c r="D32" s="42" t="s">
        <v>165</v>
      </c>
      <c r="E32" s="33" t="s">
        <v>171</v>
      </c>
      <c r="F32" s="41" t="s">
        <v>246</v>
      </c>
    </row>
    <row r="33" spans="1:6" s="13" customFormat="1" ht="19.899999999999999" customHeight="1">
      <c r="A33" s="44">
        <v>30</v>
      </c>
      <c r="B33" s="42" t="s">
        <v>9</v>
      </c>
      <c r="C33" s="43" t="s">
        <v>146</v>
      </c>
      <c r="D33" s="42" t="s">
        <v>166</v>
      </c>
      <c r="E33" s="33" t="s">
        <v>171</v>
      </c>
      <c r="F33" s="41" t="s">
        <v>246</v>
      </c>
    </row>
    <row r="34" spans="1:6" s="13" customFormat="1" ht="19.899999999999999" customHeight="1">
      <c r="A34" s="44">
        <v>31</v>
      </c>
      <c r="B34" s="42" t="s">
        <v>9</v>
      </c>
      <c r="C34" s="43" t="s">
        <v>69</v>
      </c>
      <c r="D34" s="42" t="s">
        <v>167</v>
      </c>
      <c r="E34" s="33" t="s">
        <v>171</v>
      </c>
      <c r="F34" s="41" t="s">
        <v>250</v>
      </c>
    </row>
    <row r="35" spans="1:6" s="13" customFormat="1" ht="19.899999999999999" customHeight="1">
      <c r="A35" s="44">
        <v>32</v>
      </c>
      <c r="B35" s="42" t="s">
        <v>9</v>
      </c>
      <c r="C35" s="43" t="s">
        <v>69</v>
      </c>
      <c r="D35" s="42" t="s">
        <v>168</v>
      </c>
      <c r="E35" s="33" t="s">
        <v>171</v>
      </c>
      <c r="F35" s="41" t="s">
        <v>250</v>
      </c>
    </row>
    <row r="36" spans="1:6" s="13" customFormat="1" ht="19.899999999999999" customHeight="1">
      <c r="A36" s="44">
        <v>33</v>
      </c>
      <c r="B36" s="42" t="s">
        <v>9</v>
      </c>
      <c r="C36" s="43" t="s">
        <v>69</v>
      </c>
      <c r="D36" s="42" t="s">
        <v>169</v>
      </c>
      <c r="E36" s="33" t="s">
        <v>171</v>
      </c>
      <c r="F36" s="41" t="s">
        <v>250</v>
      </c>
    </row>
    <row r="37" spans="1:6" s="13" customFormat="1" ht="19.899999999999999" customHeight="1">
      <c r="A37" s="44">
        <v>34</v>
      </c>
      <c r="B37" s="42" t="s">
        <v>9</v>
      </c>
      <c r="C37" s="43" t="s">
        <v>69</v>
      </c>
      <c r="D37" s="42" t="s">
        <v>170</v>
      </c>
      <c r="E37" s="33" t="s">
        <v>171</v>
      </c>
      <c r="F37" s="41" t="s">
        <v>250</v>
      </c>
    </row>
    <row r="38" spans="1:6" s="13" customFormat="1" ht="20.100000000000001" customHeight="1">
      <c r="A38" s="1"/>
      <c r="B38" s="1"/>
      <c r="C38"/>
      <c r="D38" s="1"/>
      <c r="E38"/>
      <c r="F38" s="1"/>
    </row>
    <row r="39" spans="1:6" s="13" customFormat="1" ht="20.100000000000001" customHeight="1">
      <c r="A39" s="1"/>
      <c r="B39" s="1"/>
      <c r="C39" s="3"/>
      <c r="D39" s="2"/>
      <c r="F39" s="1"/>
    </row>
    <row r="40" spans="1:6" s="13" customFormat="1" ht="20.100000000000001" customHeight="1">
      <c r="A40" s="1"/>
      <c r="B40" s="1"/>
      <c r="C40" s="11" t="s">
        <v>72</v>
      </c>
      <c r="D40" s="12" t="s">
        <v>199</v>
      </c>
      <c r="E40"/>
      <c r="F40" s="1"/>
    </row>
    <row r="41" spans="1:6" s="13" customFormat="1" ht="20.100000000000001" customHeight="1">
      <c r="A41" s="1"/>
      <c r="B41" s="1"/>
      <c r="C41" s="11" t="s">
        <v>73</v>
      </c>
      <c r="D41" s="12" t="s">
        <v>263</v>
      </c>
      <c r="E41"/>
      <c r="F41" s="1"/>
    </row>
    <row r="43" spans="1:6" ht="20.100000000000001" customHeight="1">
      <c r="C43" s="3" t="s">
        <v>215</v>
      </c>
      <c r="D43" s="2" t="s">
        <v>218</v>
      </c>
    </row>
    <row r="44" spans="1:6" ht="20.100000000000001" customHeight="1">
      <c r="C44" s="3" t="s">
        <v>216</v>
      </c>
      <c r="D44" s="2" t="s">
        <v>219</v>
      </c>
    </row>
    <row r="45" spans="1:6" ht="20.100000000000001" customHeight="1">
      <c r="C45" s="3" t="s">
        <v>213</v>
      </c>
      <c r="D45" s="2" t="s">
        <v>264</v>
      </c>
    </row>
    <row r="46" spans="1:6" s="13" customFormat="1" ht="20.100000000000001" customHeight="1">
      <c r="A46" s="1"/>
      <c r="B46" s="1"/>
      <c r="C46" s="3" t="s">
        <v>214</v>
      </c>
      <c r="D46" s="2" t="s">
        <v>217</v>
      </c>
      <c r="E46"/>
      <c r="F46" s="1"/>
    </row>
    <row r="49" spans="1:6" s="13" customFormat="1">
      <c r="A49" s="1"/>
      <c r="B49" s="1"/>
      <c r="C49"/>
      <c r="D49" s="1"/>
      <c r="E49"/>
      <c r="F49" s="1"/>
    </row>
    <row r="50" spans="1:6">
      <c r="B50" s="13"/>
      <c r="C50" s="13"/>
      <c r="D50" s="13"/>
      <c r="E50" s="13"/>
    </row>
    <row r="54" spans="1:6" s="13" customFormat="1">
      <c r="A54" s="1"/>
      <c r="B54" s="1"/>
      <c r="C54"/>
      <c r="D54" s="1"/>
      <c r="E54"/>
      <c r="F54" s="1"/>
    </row>
  </sheetData>
  <mergeCells count="1">
    <mergeCell ref="A1:F2"/>
  </mergeCells>
  <phoneticPr fontId="1" type="noConversion"/>
  <pageMargins left="0.70866141732283472" right="0.70866141732283472" top="0.74803149606299213" bottom="0.74803149606299213" header="0.31496062992125984" footer="0.31496062992125984"/>
  <pageSetup paperSize="9" scale="70" fitToHeight="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G23"/>
  <sheetViews>
    <sheetView workbookViewId="0">
      <selection activeCell="F14" sqref="F14"/>
    </sheetView>
  </sheetViews>
  <sheetFormatPr defaultRowHeight="16.5"/>
  <cols>
    <col min="1" max="1" width="6.375" customWidth="1"/>
    <col min="2" max="2" width="9.5" customWidth="1"/>
    <col min="3" max="3" width="34.875" customWidth="1"/>
    <col min="4" max="4" width="13.875" customWidth="1"/>
    <col min="5" max="5" width="29.875" customWidth="1"/>
    <col min="6" max="6" width="35.625" customWidth="1"/>
  </cols>
  <sheetData>
    <row r="1" spans="1:7">
      <c r="A1" s="50" t="s">
        <v>266</v>
      </c>
      <c r="B1" s="51"/>
      <c r="C1" s="51"/>
      <c r="D1" s="51"/>
      <c r="E1" s="51"/>
      <c r="F1" s="52"/>
    </row>
    <row r="2" spans="1:7">
      <c r="A2" s="53"/>
      <c r="B2" s="54"/>
      <c r="C2" s="54"/>
      <c r="D2" s="54"/>
      <c r="E2" s="54"/>
      <c r="F2" s="55"/>
    </row>
    <row r="3" spans="1:7" ht="24.95" customHeight="1">
      <c r="A3" s="5" t="s">
        <v>0</v>
      </c>
      <c r="B3" s="5" t="s">
        <v>3</v>
      </c>
      <c r="C3" s="5" t="s">
        <v>1</v>
      </c>
      <c r="D3" s="5" t="s">
        <v>2</v>
      </c>
      <c r="E3" s="5" t="s">
        <v>4</v>
      </c>
      <c r="F3" s="5" t="s">
        <v>5</v>
      </c>
    </row>
    <row r="4" spans="1:7" ht="19.899999999999999" customHeight="1">
      <c r="A4" s="6">
        <v>1</v>
      </c>
      <c r="B4" s="6" t="s">
        <v>11</v>
      </c>
      <c r="C4" s="7" t="s">
        <v>56</v>
      </c>
      <c r="D4" s="6" t="s">
        <v>61</v>
      </c>
      <c r="E4" s="7" t="s">
        <v>85</v>
      </c>
      <c r="F4" s="35" t="s">
        <v>253</v>
      </c>
    </row>
    <row r="5" spans="1:7" ht="19.899999999999999" customHeight="1">
      <c r="A5" s="6">
        <v>2</v>
      </c>
      <c r="B5" s="6" t="s">
        <v>11</v>
      </c>
      <c r="C5" s="7" t="s">
        <v>57</v>
      </c>
      <c r="D5" s="6" t="s">
        <v>62</v>
      </c>
      <c r="E5" s="7" t="s">
        <v>85</v>
      </c>
      <c r="F5" s="35" t="s">
        <v>236</v>
      </c>
    </row>
    <row r="6" spans="1:7" ht="19.899999999999999" customHeight="1">
      <c r="A6" s="6">
        <v>3</v>
      </c>
      <c r="B6" s="6" t="s">
        <v>11</v>
      </c>
      <c r="C6" s="7" t="s">
        <v>58</v>
      </c>
      <c r="D6" s="6" t="s">
        <v>63</v>
      </c>
      <c r="E6" s="7" t="s">
        <v>85</v>
      </c>
      <c r="F6" s="35" t="s">
        <v>240</v>
      </c>
    </row>
    <row r="7" spans="1:7" ht="19.899999999999999" customHeight="1">
      <c r="A7" s="6">
        <v>4</v>
      </c>
      <c r="B7" s="6" t="s">
        <v>11</v>
      </c>
      <c r="C7" s="7" t="s">
        <v>59</v>
      </c>
      <c r="D7" s="6" t="s">
        <v>64</v>
      </c>
      <c r="E7" s="7" t="s">
        <v>85</v>
      </c>
      <c r="F7" s="35" t="s">
        <v>234</v>
      </c>
    </row>
    <row r="8" spans="1:7" ht="19.899999999999999" customHeight="1">
      <c r="A8" s="6">
        <v>5</v>
      </c>
      <c r="B8" s="6" t="s">
        <v>9</v>
      </c>
      <c r="C8" s="7" t="s">
        <v>65</v>
      </c>
      <c r="D8" s="6" t="s">
        <v>67</v>
      </c>
      <c r="E8" s="7" t="s">
        <v>85</v>
      </c>
      <c r="F8" s="35" t="s">
        <v>243</v>
      </c>
    </row>
    <row r="9" spans="1:7" ht="19.899999999999999" customHeight="1">
      <c r="A9" s="6">
        <v>6</v>
      </c>
      <c r="B9" s="6" t="s">
        <v>9</v>
      </c>
      <c r="C9" s="7" t="s">
        <v>66</v>
      </c>
      <c r="D9" s="6" t="s">
        <v>68</v>
      </c>
      <c r="E9" s="7" t="s">
        <v>178</v>
      </c>
      <c r="F9" s="35" t="s">
        <v>240</v>
      </c>
    </row>
    <row r="10" spans="1:7" s="13" customFormat="1" ht="19.899999999999999" customHeight="1">
      <c r="A10" s="32">
        <v>7</v>
      </c>
      <c r="B10" s="42" t="s">
        <v>11</v>
      </c>
      <c r="C10" s="43" t="s">
        <v>133</v>
      </c>
      <c r="D10" s="42" t="s">
        <v>177</v>
      </c>
      <c r="E10" s="33" t="s">
        <v>179</v>
      </c>
      <c r="F10" s="41" t="s">
        <v>257</v>
      </c>
    </row>
    <row r="11" spans="1:7" ht="19.899999999999999" customHeight="1">
      <c r="A11" s="32">
        <v>8</v>
      </c>
      <c r="B11" s="42" t="s">
        <v>11</v>
      </c>
      <c r="C11" s="43" t="s">
        <v>133</v>
      </c>
      <c r="D11" s="42" t="s">
        <v>176</v>
      </c>
      <c r="E11" s="33" t="s">
        <v>179</v>
      </c>
      <c r="F11" s="41" t="s">
        <v>273</v>
      </c>
      <c r="G11" s="13"/>
    </row>
    <row r="12" spans="1:7" s="13" customFormat="1" ht="19.899999999999999" customHeight="1">
      <c r="A12" s="32">
        <v>9</v>
      </c>
      <c r="B12" s="42" t="s">
        <v>11</v>
      </c>
      <c r="C12" s="43" t="s">
        <v>134</v>
      </c>
      <c r="D12" s="42" t="s">
        <v>175</v>
      </c>
      <c r="E12" s="33" t="s">
        <v>179</v>
      </c>
      <c r="F12" s="41" t="s">
        <v>272</v>
      </c>
    </row>
    <row r="13" spans="1:7" ht="19.899999999999999" customHeight="1">
      <c r="A13" s="6">
        <v>10</v>
      </c>
      <c r="B13" s="6" t="s">
        <v>80</v>
      </c>
      <c r="C13" s="7" t="s">
        <v>79</v>
      </c>
      <c r="D13" s="6" t="s">
        <v>60</v>
      </c>
      <c r="E13" s="7" t="s">
        <v>85</v>
      </c>
      <c r="F13" s="35" t="s">
        <v>240</v>
      </c>
    </row>
    <row r="14" spans="1:7" ht="19.899999999999999" customHeight="1">
      <c r="A14" s="32">
        <v>11</v>
      </c>
      <c r="B14" s="42" t="s">
        <v>9</v>
      </c>
      <c r="C14" s="43" t="s">
        <v>173</v>
      </c>
      <c r="D14" s="42" t="s">
        <v>174</v>
      </c>
      <c r="E14" s="33" t="s">
        <v>179</v>
      </c>
      <c r="F14" s="41" t="s">
        <v>272</v>
      </c>
      <c r="G14" s="13"/>
    </row>
    <row r="15" spans="1:7" ht="19.899999999999999" customHeight="1">
      <c r="A15" s="32">
        <v>12</v>
      </c>
      <c r="B15" s="42" t="s">
        <v>11</v>
      </c>
      <c r="C15" s="43" t="s">
        <v>57</v>
      </c>
      <c r="D15" s="42" t="s">
        <v>172</v>
      </c>
      <c r="E15" s="33" t="s">
        <v>179</v>
      </c>
      <c r="F15" s="41" t="s">
        <v>245</v>
      </c>
    </row>
    <row r="16" spans="1:7">
      <c r="A16" s="24"/>
      <c r="B16" s="25"/>
      <c r="C16" s="26"/>
      <c r="D16" s="25"/>
      <c r="E16" s="11"/>
      <c r="F16" s="24"/>
      <c r="G16" s="13"/>
    </row>
    <row r="17" spans="3:4">
      <c r="C17" s="11" t="s">
        <v>72</v>
      </c>
      <c r="D17" s="2" t="s">
        <v>200</v>
      </c>
    </row>
    <row r="18" spans="3:4">
      <c r="C18" s="11" t="s">
        <v>73</v>
      </c>
      <c r="D18" s="2" t="s">
        <v>252</v>
      </c>
    </row>
    <row r="20" spans="3:4">
      <c r="C20" s="3" t="s">
        <v>215</v>
      </c>
      <c r="D20" s="31" t="s">
        <v>222</v>
      </c>
    </row>
    <row r="21" spans="3:4">
      <c r="C21" s="3" t="s">
        <v>216</v>
      </c>
      <c r="D21" s="31" t="s">
        <v>223</v>
      </c>
    </row>
    <row r="22" spans="3:4">
      <c r="C22" s="3" t="s">
        <v>213</v>
      </c>
      <c r="D22" s="31" t="s">
        <v>220</v>
      </c>
    </row>
    <row r="23" spans="3:4">
      <c r="C23" s="3" t="s">
        <v>214</v>
      </c>
      <c r="D23" s="31" t="s">
        <v>221</v>
      </c>
    </row>
  </sheetData>
  <mergeCells count="1">
    <mergeCell ref="A1:F2"/>
  </mergeCells>
  <phoneticPr fontId="1" type="noConversion"/>
  <pageMargins left="0.70866141732283472" right="0.70866141732283472" top="0.74803149606299213" bottom="0.74803149606299213" header="0.31496062992125984" footer="0.31496062992125984"/>
  <pageSetup paperSize="9" scale="79" fitToHeight="0"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F20"/>
  <sheetViews>
    <sheetView workbookViewId="0">
      <selection sqref="A1:F2"/>
    </sheetView>
  </sheetViews>
  <sheetFormatPr defaultRowHeight="16.5"/>
  <cols>
    <col min="1" max="1" width="5.875" customWidth="1"/>
    <col min="2" max="2" width="10.5" customWidth="1"/>
    <col min="3" max="3" width="26.5" customWidth="1"/>
    <col min="4" max="4" width="12.125" customWidth="1"/>
    <col min="5" max="5" width="35.625" customWidth="1"/>
    <col min="6" max="6" width="36.5" customWidth="1"/>
  </cols>
  <sheetData>
    <row r="1" spans="1:6">
      <c r="A1" s="50" t="s">
        <v>267</v>
      </c>
      <c r="B1" s="51"/>
      <c r="C1" s="51"/>
      <c r="D1" s="51"/>
      <c r="E1" s="51"/>
      <c r="F1" s="52"/>
    </row>
    <row r="2" spans="1:6">
      <c r="A2" s="53"/>
      <c r="B2" s="54"/>
      <c r="C2" s="54"/>
      <c r="D2" s="54"/>
      <c r="E2" s="54"/>
      <c r="F2" s="55"/>
    </row>
    <row r="3" spans="1:6" ht="24.95" customHeight="1">
      <c r="A3" s="5" t="s">
        <v>0</v>
      </c>
      <c r="B3" s="5" t="s">
        <v>3</v>
      </c>
      <c r="C3" s="5" t="s">
        <v>1</v>
      </c>
      <c r="D3" s="5" t="s">
        <v>2</v>
      </c>
      <c r="E3" s="5" t="s">
        <v>4</v>
      </c>
      <c r="F3" s="5" t="s">
        <v>5</v>
      </c>
    </row>
    <row r="4" spans="1:6" ht="19.899999999999999" customHeight="1">
      <c r="A4" s="8">
        <v>1</v>
      </c>
      <c r="B4" s="8" t="s">
        <v>11</v>
      </c>
      <c r="C4" s="9" t="s">
        <v>20</v>
      </c>
      <c r="D4" s="8" t="s">
        <v>16</v>
      </c>
      <c r="E4" s="9" t="s">
        <v>86</v>
      </c>
      <c r="F4" s="34" t="s">
        <v>238</v>
      </c>
    </row>
    <row r="5" spans="1:6" ht="19.899999999999999" customHeight="1">
      <c r="A5" s="8">
        <v>2</v>
      </c>
      <c r="B5" s="8" t="s">
        <v>11</v>
      </c>
      <c r="C5" s="9" t="s">
        <v>21</v>
      </c>
      <c r="D5" s="8" t="s">
        <v>17</v>
      </c>
      <c r="E5" s="9" t="s">
        <v>86</v>
      </c>
      <c r="F5" s="34" t="s">
        <v>241</v>
      </c>
    </row>
    <row r="6" spans="1:6" ht="19.899999999999999" customHeight="1">
      <c r="A6" s="8">
        <v>3</v>
      </c>
      <c r="B6" s="8" t="s">
        <v>11</v>
      </c>
      <c r="C6" s="9" t="s">
        <v>21</v>
      </c>
      <c r="D6" s="8" t="s">
        <v>18</v>
      </c>
      <c r="E6" s="9" t="s">
        <v>86</v>
      </c>
      <c r="F6" s="34" t="s">
        <v>238</v>
      </c>
    </row>
    <row r="7" spans="1:6" ht="19.899999999999999" customHeight="1">
      <c r="A7" s="8">
        <v>4</v>
      </c>
      <c r="B7" s="8" t="s">
        <v>9</v>
      </c>
      <c r="C7" s="9" t="s">
        <v>19</v>
      </c>
      <c r="D7" s="8" t="s">
        <v>15</v>
      </c>
      <c r="E7" s="9" t="s">
        <v>86</v>
      </c>
      <c r="F7" s="34" t="s">
        <v>238</v>
      </c>
    </row>
    <row r="8" spans="1:6" ht="19.899999999999999" customHeight="1">
      <c r="A8" s="6">
        <v>5</v>
      </c>
      <c r="B8" s="6" t="s">
        <v>11</v>
      </c>
      <c r="C8" s="7" t="s">
        <v>44</v>
      </c>
      <c r="D8" s="6" t="s">
        <v>45</v>
      </c>
      <c r="E8" s="7" t="s">
        <v>87</v>
      </c>
      <c r="F8" s="35" t="s">
        <v>240</v>
      </c>
    </row>
    <row r="9" spans="1:6" ht="19.899999999999999" customHeight="1">
      <c r="A9" s="6">
        <v>6</v>
      </c>
      <c r="B9" s="6" t="s">
        <v>11</v>
      </c>
      <c r="C9" s="7" t="s">
        <v>109</v>
      </c>
      <c r="D9" s="6" t="s">
        <v>110</v>
      </c>
      <c r="E9" s="7" t="s">
        <v>87</v>
      </c>
      <c r="F9" s="35" t="s">
        <v>240</v>
      </c>
    </row>
    <row r="10" spans="1:6" ht="19.899999999999999" customHeight="1">
      <c r="A10" s="6">
        <v>7</v>
      </c>
      <c r="B10" s="6" t="s">
        <v>11</v>
      </c>
      <c r="C10" s="7" t="s">
        <v>75</v>
      </c>
      <c r="D10" s="6" t="s">
        <v>77</v>
      </c>
      <c r="E10" s="7" t="s">
        <v>87</v>
      </c>
      <c r="F10" s="35" t="s">
        <v>240</v>
      </c>
    </row>
    <row r="11" spans="1:6" ht="19.899999999999999" customHeight="1">
      <c r="A11" s="6">
        <v>8</v>
      </c>
      <c r="B11" s="6" t="s">
        <v>11</v>
      </c>
      <c r="C11" s="7" t="s">
        <v>76</v>
      </c>
      <c r="D11" s="6" t="s">
        <v>78</v>
      </c>
      <c r="E11" s="7" t="s">
        <v>87</v>
      </c>
      <c r="F11" s="35" t="s">
        <v>240</v>
      </c>
    </row>
    <row r="12" spans="1:6" ht="19.899999999999999" customHeight="1">
      <c r="A12" s="6">
        <v>9</v>
      </c>
      <c r="B12" s="6" t="s">
        <v>11</v>
      </c>
      <c r="C12" s="7" t="s">
        <v>118</v>
      </c>
      <c r="D12" s="6" t="s">
        <v>119</v>
      </c>
      <c r="E12" s="7" t="s">
        <v>87</v>
      </c>
      <c r="F12" s="35" t="s">
        <v>253</v>
      </c>
    </row>
    <row r="14" spans="1:6">
      <c r="C14" s="11" t="s">
        <v>72</v>
      </c>
      <c r="D14" s="2" t="s">
        <v>111</v>
      </c>
    </row>
    <row r="15" spans="1:6">
      <c r="C15" s="11" t="s">
        <v>73</v>
      </c>
      <c r="D15" s="2" t="s">
        <v>242</v>
      </c>
    </row>
    <row r="17" spans="3:4">
      <c r="C17" s="3" t="s">
        <v>215</v>
      </c>
      <c r="D17" s="31" t="s">
        <v>226</v>
      </c>
    </row>
    <row r="18" spans="3:4">
      <c r="C18" s="3" t="s">
        <v>216</v>
      </c>
      <c r="D18" s="31" t="s">
        <v>223</v>
      </c>
    </row>
    <row r="19" spans="3:4">
      <c r="C19" s="3" t="s">
        <v>213</v>
      </c>
      <c r="D19" s="31" t="s">
        <v>224</v>
      </c>
    </row>
    <row r="20" spans="3:4">
      <c r="C20" s="3" t="s">
        <v>214</v>
      </c>
      <c r="D20" s="31" t="s">
        <v>225</v>
      </c>
    </row>
  </sheetData>
  <mergeCells count="1">
    <mergeCell ref="A1:F2"/>
  </mergeCells>
  <phoneticPr fontId="1" type="noConversion"/>
  <pageMargins left="0.70866141732283472" right="0.70866141732283472" top="0.74803149606299213" bottom="0.74803149606299213" header="0.31496062992125984" footer="0.31496062992125984"/>
  <pageSetup paperSize="9" scale="80" fitToHeight="0"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F16"/>
  <sheetViews>
    <sheetView workbookViewId="0">
      <selection sqref="A1:F2"/>
    </sheetView>
  </sheetViews>
  <sheetFormatPr defaultRowHeight="16.5"/>
  <cols>
    <col min="1" max="1" width="5.625" customWidth="1"/>
    <col min="3" max="3" width="33.75" customWidth="1"/>
    <col min="4" max="4" width="15.875" customWidth="1"/>
    <col min="5" max="5" width="42.625" customWidth="1"/>
    <col min="6" max="6" width="30.625" customWidth="1"/>
  </cols>
  <sheetData>
    <row r="1" spans="1:6">
      <c r="A1" s="50" t="s">
        <v>268</v>
      </c>
      <c r="B1" s="51"/>
      <c r="C1" s="51"/>
      <c r="D1" s="51"/>
      <c r="E1" s="51"/>
      <c r="F1" s="52"/>
    </row>
    <row r="2" spans="1:6">
      <c r="A2" s="53"/>
      <c r="B2" s="54"/>
      <c r="C2" s="54"/>
      <c r="D2" s="54"/>
      <c r="E2" s="54"/>
      <c r="F2" s="55"/>
    </row>
    <row r="3" spans="1:6" ht="24.95" customHeight="1">
      <c r="A3" s="5" t="s">
        <v>0</v>
      </c>
      <c r="B3" s="5" t="s">
        <v>3</v>
      </c>
      <c r="C3" s="5" t="s">
        <v>1</v>
      </c>
      <c r="D3" s="5" t="s">
        <v>2</v>
      </c>
      <c r="E3" s="5" t="s">
        <v>4</v>
      </c>
      <c r="F3" s="5" t="s">
        <v>5</v>
      </c>
    </row>
    <row r="4" spans="1:6" ht="19.899999999999999" customHeight="1">
      <c r="A4" s="8">
        <v>1</v>
      </c>
      <c r="B4" s="8" t="s">
        <v>9</v>
      </c>
      <c r="C4" s="9" t="s">
        <v>34</v>
      </c>
      <c r="D4" s="8" t="s">
        <v>35</v>
      </c>
      <c r="E4" s="9" t="s">
        <v>81</v>
      </c>
      <c r="F4" s="34" t="s">
        <v>239</v>
      </c>
    </row>
    <row r="5" spans="1:6" ht="19.899999999999999" customHeight="1">
      <c r="A5" s="6">
        <v>2</v>
      </c>
      <c r="B5" s="6" t="s">
        <v>11</v>
      </c>
      <c r="C5" s="7" t="s">
        <v>46</v>
      </c>
      <c r="D5" s="6" t="s">
        <v>48</v>
      </c>
      <c r="E5" s="7" t="s">
        <v>83</v>
      </c>
      <c r="F5" s="35" t="s">
        <v>234</v>
      </c>
    </row>
    <row r="6" spans="1:6" ht="19.899999999999999" customHeight="1">
      <c r="A6" s="6">
        <v>3</v>
      </c>
      <c r="B6" s="6" t="s">
        <v>11</v>
      </c>
      <c r="C6" s="7" t="s">
        <v>112</v>
      </c>
      <c r="D6" s="6" t="s">
        <v>113</v>
      </c>
      <c r="E6" s="7" t="s">
        <v>83</v>
      </c>
      <c r="F6" s="35" t="s">
        <v>240</v>
      </c>
    </row>
    <row r="7" spans="1:6" ht="19.899999999999999" customHeight="1">
      <c r="A7" s="6">
        <v>4</v>
      </c>
      <c r="B7" s="6" t="s">
        <v>11</v>
      </c>
      <c r="C7" s="7" t="s">
        <v>47</v>
      </c>
      <c r="D7" s="6" t="s">
        <v>114</v>
      </c>
      <c r="E7" s="7" t="s">
        <v>83</v>
      </c>
      <c r="F7" s="35" t="s">
        <v>247</v>
      </c>
    </row>
    <row r="8" spans="1:6" s="13" customFormat="1" ht="19.899999999999999" customHeight="1">
      <c r="A8" s="6">
        <v>5</v>
      </c>
      <c r="B8" s="6" t="s">
        <v>11</v>
      </c>
      <c r="C8" s="7" t="s">
        <v>47</v>
      </c>
      <c r="D8" s="6" t="s">
        <v>115</v>
      </c>
      <c r="E8" s="7" t="s">
        <v>180</v>
      </c>
      <c r="F8" s="35" t="s">
        <v>247</v>
      </c>
    </row>
    <row r="10" spans="1:6">
      <c r="C10" s="11" t="s">
        <v>72</v>
      </c>
      <c r="D10" s="2" t="s">
        <v>204</v>
      </c>
    </row>
    <row r="11" spans="1:6">
      <c r="C11" s="11" t="s">
        <v>73</v>
      </c>
      <c r="D11" s="2" t="s">
        <v>256</v>
      </c>
    </row>
    <row r="13" spans="1:6">
      <c r="C13" s="3" t="s">
        <v>215</v>
      </c>
      <c r="D13" s="2" t="s">
        <v>227</v>
      </c>
    </row>
    <row r="14" spans="1:6">
      <c r="C14" s="3" t="s">
        <v>216</v>
      </c>
      <c r="D14" s="2" t="s">
        <v>221</v>
      </c>
    </row>
    <row r="15" spans="1:6">
      <c r="C15" s="3" t="s">
        <v>213</v>
      </c>
      <c r="D15" s="2" t="s">
        <v>224</v>
      </c>
    </row>
    <row r="16" spans="1:6">
      <c r="C16" s="3" t="s">
        <v>214</v>
      </c>
      <c r="D16" s="2" t="s">
        <v>225</v>
      </c>
    </row>
  </sheetData>
  <mergeCells count="1">
    <mergeCell ref="A1:F2"/>
  </mergeCells>
  <phoneticPr fontId="1" type="noConversion"/>
  <pageMargins left="0.70866141732283472" right="0.70866141732283472" top="0.74803149606299213" bottom="0.74803149606299213" header="0.31496062992125984" footer="0.31496062992125984"/>
  <pageSetup paperSize="9" scale="70" fitToHeight="0"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1:F21"/>
  <sheetViews>
    <sheetView tabSelected="1" workbookViewId="0">
      <selection activeCell="F8" sqref="F8"/>
    </sheetView>
  </sheetViews>
  <sheetFormatPr defaultRowHeight="16.5"/>
  <cols>
    <col min="1" max="1" width="5.625" customWidth="1"/>
    <col min="2" max="2" width="9.625" customWidth="1"/>
    <col min="3" max="3" width="30.875" customWidth="1"/>
    <col min="4" max="4" width="11.5" customWidth="1"/>
    <col min="5" max="5" width="43.5" customWidth="1"/>
    <col min="6" max="6" width="26.625" customWidth="1"/>
  </cols>
  <sheetData>
    <row r="1" spans="1:6">
      <c r="A1" s="50" t="s">
        <v>269</v>
      </c>
      <c r="B1" s="51"/>
      <c r="C1" s="51"/>
      <c r="D1" s="51"/>
      <c r="E1" s="51"/>
      <c r="F1" s="52"/>
    </row>
    <row r="2" spans="1:6">
      <c r="A2" s="53"/>
      <c r="B2" s="54"/>
      <c r="C2" s="54"/>
      <c r="D2" s="54"/>
      <c r="E2" s="54"/>
      <c r="F2" s="55"/>
    </row>
    <row r="3" spans="1:6" ht="24.95" customHeight="1">
      <c r="A3" s="4" t="s">
        <v>0</v>
      </c>
      <c r="B3" s="4" t="s">
        <v>3</v>
      </c>
      <c r="C3" s="4" t="s">
        <v>1</v>
      </c>
      <c r="D3" s="4" t="s">
        <v>2</v>
      </c>
      <c r="E3" s="4" t="s">
        <v>4</v>
      </c>
      <c r="F3" s="4" t="s">
        <v>5</v>
      </c>
    </row>
    <row r="4" spans="1:6" ht="20.100000000000001" customHeight="1">
      <c r="A4" s="8">
        <v>1</v>
      </c>
      <c r="B4" s="8" t="s">
        <v>11</v>
      </c>
      <c r="C4" s="9" t="s">
        <v>188</v>
      </c>
      <c r="D4" s="8" t="s">
        <v>36</v>
      </c>
      <c r="E4" s="9" t="s">
        <v>81</v>
      </c>
      <c r="F4" s="34" t="s">
        <v>239</v>
      </c>
    </row>
    <row r="5" spans="1:6" s="13" customFormat="1" ht="20.100000000000001" customHeight="1">
      <c r="A5" s="6">
        <v>2</v>
      </c>
      <c r="B5" s="6" t="s">
        <v>11</v>
      </c>
      <c r="C5" s="7" t="s">
        <v>189</v>
      </c>
      <c r="D5" s="6" t="s">
        <v>100</v>
      </c>
      <c r="E5" s="7" t="s">
        <v>209</v>
      </c>
      <c r="F5" s="35" t="s">
        <v>240</v>
      </c>
    </row>
    <row r="6" spans="1:6" ht="20.100000000000001" customHeight="1">
      <c r="A6" s="6">
        <v>3</v>
      </c>
      <c r="B6" s="6" t="s">
        <v>9</v>
      </c>
      <c r="C6" s="7" t="s">
        <v>74</v>
      </c>
      <c r="D6" s="6" t="s">
        <v>181</v>
      </c>
      <c r="E6" s="7" t="s">
        <v>88</v>
      </c>
      <c r="F6" s="35" t="s">
        <v>240</v>
      </c>
    </row>
    <row r="7" spans="1:6" s="13" customFormat="1" ht="20.100000000000001" customHeight="1">
      <c r="A7" s="32">
        <v>4</v>
      </c>
      <c r="B7" s="32" t="s">
        <v>9</v>
      </c>
      <c r="C7" s="33" t="s">
        <v>74</v>
      </c>
      <c r="D7" s="32" t="s">
        <v>182</v>
      </c>
      <c r="E7" s="33" t="s">
        <v>210</v>
      </c>
      <c r="F7" s="41" t="s">
        <v>272</v>
      </c>
    </row>
    <row r="8" spans="1:6" s="13" customFormat="1" ht="20.100000000000001" customHeight="1">
      <c r="A8" s="32">
        <v>5</v>
      </c>
      <c r="B8" s="32" t="s">
        <v>207</v>
      </c>
      <c r="C8" s="33" t="s">
        <v>208</v>
      </c>
      <c r="D8" s="32" t="s">
        <v>211</v>
      </c>
      <c r="E8" s="33" t="s">
        <v>209</v>
      </c>
      <c r="F8" s="41" t="s">
        <v>272</v>
      </c>
    </row>
    <row r="9" spans="1:6" s="13" customFormat="1" ht="20.100000000000001" customHeight="1">
      <c r="A9" s="32">
        <v>6</v>
      </c>
      <c r="B9" s="42" t="s">
        <v>11</v>
      </c>
      <c r="C9" s="43" t="s">
        <v>147</v>
      </c>
      <c r="D9" s="42" t="s">
        <v>183</v>
      </c>
      <c r="E9" s="33" t="s">
        <v>209</v>
      </c>
      <c r="F9" s="41" t="s">
        <v>245</v>
      </c>
    </row>
    <row r="10" spans="1:6" s="13" customFormat="1" ht="20.100000000000001" customHeight="1">
      <c r="A10" s="32">
        <v>7</v>
      </c>
      <c r="B10" s="42" t="s">
        <v>11</v>
      </c>
      <c r="C10" s="43" t="s">
        <v>147</v>
      </c>
      <c r="D10" s="42" t="s">
        <v>184</v>
      </c>
      <c r="E10" s="33" t="s">
        <v>190</v>
      </c>
      <c r="F10" s="41" t="s">
        <v>245</v>
      </c>
    </row>
    <row r="11" spans="1:6" s="13" customFormat="1" ht="20.100000000000001" customHeight="1">
      <c r="A11" s="32">
        <v>8</v>
      </c>
      <c r="B11" s="42" t="s">
        <v>11</v>
      </c>
      <c r="C11" s="43" t="s">
        <v>148</v>
      </c>
      <c r="D11" s="42" t="s">
        <v>185</v>
      </c>
      <c r="E11" s="33" t="s">
        <v>190</v>
      </c>
      <c r="F11" s="41" t="s">
        <v>246</v>
      </c>
    </row>
    <row r="12" spans="1:6" s="13" customFormat="1" ht="20.100000000000001" customHeight="1">
      <c r="A12" s="32">
        <v>9</v>
      </c>
      <c r="B12" s="42" t="s">
        <v>11</v>
      </c>
      <c r="C12" s="43" t="s">
        <v>148</v>
      </c>
      <c r="D12" s="42" t="s">
        <v>186</v>
      </c>
      <c r="E12" s="33" t="s">
        <v>190</v>
      </c>
      <c r="F12" s="41" t="s">
        <v>246</v>
      </c>
    </row>
    <row r="13" spans="1:6" s="13" customFormat="1" ht="20.100000000000001" customHeight="1">
      <c r="A13" s="32">
        <v>10</v>
      </c>
      <c r="B13" s="42" t="s">
        <v>11</v>
      </c>
      <c r="C13" s="43" t="s">
        <v>148</v>
      </c>
      <c r="D13" s="42" t="s">
        <v>187</v>
      </c>
      <c r="E13" s="33" t="s">
        <v>190</v>
      </c>
      <c r="F13" s="41" t="s">
        <v>246</v>
      </c>
    </row>
    <row r="14" spans="1:6">
      <c r="B14" s="13"/>
      <c r="C14" s="13"/>
      <c r="D14" s="13"/>
      <c r="E14" s="13"/>
      <c r="F14" s="13"/>
    </row>
    <row r="15" spans="1:6" s="13" customFormat="1">
      <c r="B15"/>
      <c r="C15" s="11" t="s">
        <v>72</v>
      </c>
      <c r="D15" s="2" t="s">
        <v>212</v>
      </c>
      <c r="E15"/>
      <c r="F15"/>
    </row>
    <row r="16" spans="1:6">
      <c r="C16" s="11" t="s">
        <v>73</v>
      </c>
      <c r="D16" s="2" t="s">
        <v>249</v>
      </c>
    </row>
    <row r="18" spans="3:4">
      <c r="C18" s="3" t="s">
        <v>215</v>
      </c>
      <c r="D18" s="31" t="s">
        <v>220</v>
      </c>
    </row>
    <row r="19" spans="3:4">
      <c r="C19" s="3" t="s">
        <v>216</v>
      </c>
      <c r="D19" s="31" t="s">
        <v>230</v>
      </c>
    </row>
    <row r="20" spans="3:4">
      <c r="C20" s="3" t="s">
        <v>213</v>
      </c>
      <c r="D20" s="31" t="s">
        <v>228</v>
      </c>
    </row>
    <row r="21" spans="3:4">
      <c r="C21" s="3" t="s">
        <v>214</v>
      </c>
      <c r="D21" s="31" t="s">
        <v>229</v>
      </c>
    </row>
  </sheetData>
  <mergeCells count="1">
    <mergeCell ref="A1:F2"/>
  </mergeCells>
  <phoneticPr fontId="1" type="noConversion"/>
  <pageMargins left="0.70866141732283472" right="0.70866141732283472" top="0.74803149606299213" bottom="0.74803149606299213" header="0.31496062992125984" footer="0.31496062992125984"/>
  <pageSetup paperSize="9" scale="73" fitToHeight="0"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H17"/>
  <sheetViews>
    <sheetView workbookViewId="0">
      <selection activeCell="F11" sqref="F11"/>
    </sheetView>
  </sheetViews>
  <sheetFormatPr defaultRowHeight="16.5"/>
  <cols>
    <col min="1" max="1" width="5.875" customWidth="1"/>
    <col min="2" max="2" width="7.125" customWidth="1"/>
    <col min="3" max="3" width="28.5" customWidth="1"/>
    <col min="4" max="4" width="12.375" customWidth="1"/>
    <col min="5" max="5" width="27.625" customWidth="1"/>
    <col min="6" max="6" width="29.75" customWidth="1"/>
    <col min="7" max="7" width="11.625" customWidth="1"/>
    <col min="8" max="8" width="32" customWidth="1"/>
  </cols>
  <sheetData>
    <row r="1" spans="1:8">
      <c r="A1" s="50" t="s">
        <v>270</v>
      </c>
      <c r="B1" s="51"/>
      <c r="C1" s="51"/>
      <c r="D1" s="51"/>
      <c r="E1" s="51"/>
      <c r="F1" s="52"/>
    </row>
    <row r="2" spans="1:8">
      <c r="A2" s="53"/>
      <c r="B2" s="54"/>
      <c r="C2" s="54"/>
      <c r="D2" s="54"/>
      <c r="E2" s="54"/>
      <c r="F2" s="55"/>
    </row>
    <row r="3" spans="1:8" ht="24.95" customHeight="1">
      <c r="A3" s="4" t="s">
        <v>0</v>
      </c>
      <c r="B3" s="4" t="s">
        <v>3</v>
      </c>
      <c r="C3" s="4" t="s">
        <v>1</v>
      </c>
      <c r="D3" s="4" t="s">
        <v>2</v>
      </c>
      <c r="E3" s="4" t="s">
        <v>4</v>
      </c>
      <c r="F3" s="4" t="s">
        <v>5</v>
      </c>
    </row>
    <row r="4" spans="1:8" ht="19.899999999999999" customHeight="1">
      <c r="A4" s="6">
        <v>1</v>
      </c>
      <c r="B4" s="6" t="s">
        <v>11</v>
      </c>
      <c r="C4" s="7" t="s">
        <v>49</v>
      </c>
      <c r="D4" s="6" t="s">
        <v>52</v>
      </c>
      <c r="E4" s="7" t="s">
        <v>90</v>
      </c>
      <c r="F4" s="35" t="s">
        <v>243</v>
      </c>
    </row>
    <row r="5" spans="1:8" s="13" customFormat="1" ht="19.899999999999999" customHeight="1">
      <c r="A5" s="6">
        <v>2</v>
      </c>
      <c r="B5" s="6" t="s">
        <v>11</v>
      </c>
      <c r="C5" s="7" t="s">
        <v>50</v>
      </c>
      <c r="D5" s="6" t="s">
        <v>53</v>
      </c>
      <c r="E5" s="7" t="s">
        <v>192</v>
      </c>
      <c r="F5" s="35" t="s">
        <v>254</v>
      </c>
    </row>
    <row r="6" spans="1:8" s="13" customFormat="1" ht="19.899999999999999" customHeight="1">
      <c r="A6" s="6">
        <v>3</v>
      </c>
      <c r="B6" s="27" t="s">
        <v>11</v>
      </c>
      <c r="C6" s="28" t="s">
        <v>135</v>
      </c>
      <c r="D6" s="27" t="s">
        <v>194</v>
      </c>
      <c r="E6" s="7" t="s">
        <v>193</v>
      </c>
      <c r="F6" s="35" t="s">
        <v>272</v>
      </c>
      <c r="G6" s="29" t="s">
        <v>202</v>
      </c>
      <c r="H6" s="30" t="s">
        <v>203</v>
      </c>
    </row>
    <row r="7" spans="1:8" s="13" customFormat="1" ht="19.899999999999999" customHeight="1">
      <c r="A7" s="32">
        <v>4</v>
      </c>
      <c r="B7" s="42" t="s">
        <v>11</v>
      </c>
      <c r="C7" s="43" t="s">
        <v>201</v>
      </c>
      <c r="D7" s="42" t="s">
        <v>149</v>
      </c>
      <c r="E7" s="33" t="s">
        <v>193</v>
      </c>
      <c r="F7" s="41" t="s">
        <v>246</v>
      </c>
    </row>
    <row r="8" spans="1:8" s="13" customFormat="1" ht="19.899999999999999" customHeight="1">
      <c r="A8" s="32">
        <v>5</v>
      </c>
      <c r="B8" s="42" t="s">
        <v>9</v>
      </c>
      <c r="C8" s="43" t="s">
        <v>150</v>
      </c>
      <c r="D8" s="42" t="s">
        <v>151</v>
      </c>
      <c r="E8" s="33" t="s">
        <v>193</v>
      </c>
      <c r="F8" s="41" t="s">
        <v>246</v>
      </c>
    </row>
    <row r="9" spans="1:8" ht="20.100000000000001" customHeight="1"/>
    <row r="11" spans="1:8">
      <c r="C11" s="11" t="s">
        <v>72</v>
      </c>
      <c r="D11" s="2" t="s">
        <v>191</v>
      </c>
    </row>
    <row r="12" spans="1:8">
      <c r="C12" s="11" t="s">
        <v>73</v>
      </c>
      <c r="D12" s="2" t="s">
        <v>255</v>
      </c>
    </row>
    <row r="14" spans="1:8">
      <c r="C14" s="3" t="s">
        <v>215</v>
      </c>
      <c r="D14" s="2" t="s">
        <v>220</v>
      </c>
    </row>
    <row r="15" spans="1:8">
      <c r="C15" s="3" t="s">
        <v>216</v>
      </c>
      <c r="D15" s="2" t="s">
        <v>221</v>
      </c>
    </row>
    <row r="16" spans="1:8">
      <c r="C16" s="3" t="s">
        <v>213</v>
      </c>
      <c r="D16" s="2" t="s">
        <v>224</v>
      </c>
    </row>
    <row r="17" spans="3:4">
      <c r="C17" s="3" t="s">
        <v>214</v>
      </c>
      <c r="D17" s="2" t="s">
        <v>225</v>
      </c>
    </row>
  </sheetData>
  <mergeCells count="1">
    <mergeCell ref="A1:F2"/>
  </mergeCells>
  <phoneticPr fontId="1" type="noConversion"/>
  <pageMargins left="0.70866141732283472" right="0.70866141732283472" top="0.74803149606299213" bottom="0.74803149606299213" header="0.31496062992125984" footer="0.31496062992125984"/>
  <pageSetup paperSize="9" scale="60" fitToHeight="0"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A1:F20"/>
  <sheetViews>
    <sheetView workbookViewId="0">
      <selection activeCell="F9" sqref="F9"/>
    </sheetView>
  </sheetViews>
  <sheetFormatPr defaultRowHeight="16.5"/>
  <cols>
    <col min="1" max="1" width="6.875" customWidth="1"/>
    <col min="2" max="2" width="7.5" customWidth="1"/>
    <col min="3" max="3" width="35.5" customWidth="1"/>
    <col min="4" max="4" width="14.625" customWidth="1"/>
    <col min="5" max="5" width="28.5" customWidth="1"/>
    <col min="6" max="6" width="29.625" customWidth="1"/>
  </cols>
  <sheetData>
    <row r="1" spans="1:6">
      <c r="A1" s="50" t="s">
        <v>271</v>
      </c>
      <c r="B1" s="51"/>
      <c r="C1" s="51"/>
      <c r="D1" s="51"/>
      <c r="E1" s="51"/>
      <c r="F1" s="52"/>
    </row>
    <row r="2" spans="1:6">
      <c r="A2" s="53"/>
      <c r="B2" s="54"/>
      <c r="C2" s="54"/>
      <c r="D2" s="54"/>
      <c r="E2" s="54"/>
      <c r="F2" s="55"/>
    </row>
    <row r="3" spans="1:6" ht="24.95" customHeight="1">
      <c r="A3" s="5" t="s">
        <v>0</v>
      </c>
      <c r="B3" s="5" t="s">
        <v>3</v>
      </c>
      <c r="C3" s="5" t="s">
        <v>1</v>
      </c>
      <c r="D3" s="5" t="s">
        <v>2</v>
      </c>
      <c r="E3" s="5" t="s">
        <v>4</v>
      </c>
      <c r="F3" s="5" t="s">
        <v>5</v>
      </c>
    </row>
    <row r="4" spans="1:6" ht="19.899999999999999" customHeight="1">
      <c r="A4" s="6">
        <v>1</v>
      </c>
      <c r="B4" s="6" t="s">
        <v>11</v>
      </c>
      <c r="C4" s="7" t="s">
        <v>51</v>
      </c>
      <c r="D4" s="6" t="s">
        <v>54</v>
      </c>
      <c r="E4" s="7" t="s">
        <v>89</v>
      </c>
      <c r="F4" s="35" t="s">
        <v>253</v>
      </c>
    </row>
    <row r="5" spans="1:6" s="13" customFormat="1" ht="19.899999999999999" customHeight="1">
      <c r="A5" s="6">
        <v>2</v>
      </c>
      <c r="B5" s="6" t="s">
        <v>11</v>
      </c>
      <c r="C5" s="7" t="s">
        <v>101</v>
      </c>
      <c r="D5" s="6" t="s">
        <v>55</v>
      </c>
      <c r="E5" s="7" t="s">
        <v>89</v>
      </c>
      <c r="F5" s="35" t="s">
        <v>253</v>
      </c>
    </row>
    <row r="6" spans="1:6" s="13" customFormat="1" ht="19.899999999999999" customHeight="1">
      <c r="A6" s="6">
        <v>3</v>
      </c>
      <c r="B6" s="6" t="s">
        <v>11</v>
      </c>
      <c r="C6" s="7" t="s">
        <v>103</v>
      </c>
      <c r="D6" s="6" t="s">
        <v>102</v>
      </c>
      <c r="E6" s="7" t="s">
        <v>89</v>
      </c>
      <c r="F6" s="35" t="s">
        <v>247</v>
      </c>
    </row>
    <row r="7" spans="1:6" s="13" customFormat="1" ht="19.899999999999999" customHeight="1">
      <c r="A7" s="6">
        <v>4</v>
      </c>
      <c r="B7" s="6" t="s">
        <v>11</v>
      </c>
      <c r="C7" s="7" t="s">
        <v>104</v>
      </c>
      <c r="D7" s="6" t="s">
        <v>105</v>
      </c>
      <c r="E7" s="7" t="s">
        <v>89</v>
      </c>
      <c r="F7" s="35" t="s">
        <v>247</v>
      </c>
    </row>
    <row r="8" spans="1:6" s="13" customFormat="1" ht="19.899999999999999" customHeight="1">
      <c r="A8" s="6">
        <v>5</v>
      </c>
      <c r="B8" s="6" t="s">
        <v>11</v>
      </c>
      <c r="C8" s="7" t="s">
        <v>106</v>
      </c>
      <c r="D8" s="6" t="s">
        <v>116</v>
      </c>
      <c r="E8" s="7" t="s">
        <v>195</v>
      </c>
      <c r="F8" s="35" t="s">
        <v>240</v>
      </c>
    </row>
    <row r="9" spans="1:6" s="13" customFormat="1" ht="19.899999999999999" customHeight="1">
      <c r="A9" s="32">
        <v>6</v>
      </c>
      <c r="B9" s="42" t="s">
        <v>11</v>
      </c>
      <c r="C9" s="43" t="s">
        <v>136</v>
      </c>
      <c r="D9" s="42" t="s">
        <v>197</v>
      </c>
      <c r="E9" s="33" t="s">
        <v>196</v>
      </c>
      <c r="F9" s="41" t="s">
        <v>272</v>
      </c>
    </row>
    <row r="10" spans="1:6" s="13" customFormat="1" ht="19.899999999999999" customHeight="1">
      <c r="A10" s="6">
        <v>7</v>
      </c>
      <c r="B10" s="6" t="s">
        <v>11</v>
      </c>
      <c r="C10" s="7" t="s">
        <v>107</v>
      </c>
      <c r="D10" s="6" t="s">
        <v>108</v>
      </c>
      <c r="E10" s="7" t="s">
        <v>89</v>
      </c>
      <c r="F10" s="35" t="s">
        <v>240</v>
      </c>
    </row>
    <row r="11" spans="1:6" s="13" customFormat="1" ht="19.899999999999999" customHeight="1">
      <c r="A11" s="6">
        <v>8</v>
      </c>
      <c r="B11" s="6" t="s">
        <v>206</v>
      </c>
      <c r="C11" s="7" t="s">
        <v>205</v>
      </c>
      <c r="D11" s="6" t="s">
        <v>117</v>
      </c>
      <c r="E11" s="7" t="s">
        <v>89</v>
      </c>
      <c r="F11" s="35" t="s">
        <v>235</v>
      </c>
    </row>
    <row r="12" spans="1:6" ht="20.100000000000001" customHeight="1"/>
    <row r="14" spans="1:6">
      <c r="C14" s="11" t="s">
        <v>72</v>
      </c>
      <c r="D14" s="2" t="s">
        <v>198</v>
      </c>
    </row>
    <row r="15" spans="1:6">
      <c r="C15" s="11" t="s">
        <v>73</v>
      </c>
      <c r="D15" s="2" t="s">
        <v>248</v>
      </c>
    </row>
    <row r="17" spans="3:4">
      <c r="C17" s="3" t="s">
        <v>215</v>
      </c>
      <c r="D17" s="2" t="s">
        <v>226</v>
      </c>
    </row>
    <row r="18" spans="3:4">
      <c r="C18" s="3" t="s">
        <v>216</v>
      </c>
      <c r="D18" s="2" t="s">
        <v>223</v>
      </c>
    </row>
    <row r="19" spans="3:4">
      <c r="C19" s="3" t="s">
        <v>213</v>
      </c>
      <c r="D19" s="2" t="s">
        <v>231</v>
      </c>
    </row>
    <row r="20" spans="3:4">
      <c r="C20" s="3" t="s">
        <v>214</v>
      </c>
      <c r="D20" s="2" t="s">
        <v>232</v>
      </c>
    </row>
  </sheetData>
  <mergeCells count="1">
    <mergeCell ref="A1:F2"/>
  </mergeCells>
  <phoneticPr fontId="1" type="noConversion"/>
  <pageMargins left="0.70866141732283472" right="0.70866141732283472" top="0.74803149606299213" bottom="0.74803149606299213" header="0.31496062992125984" footer="0.31496062992125984"/>
  <pageSetup paperSize="9" scale="83" fitToHeight="0" orientation="portrait" r:id="rId1"/>
</worksheet>
</file>

<file path=xl/worksheets/sheet9.xml><?xml version="1.0" encoding="utf-8"?>
<worksheet xmlns="http://schemas.openxmlformats.org/spreadsheetml/2006/main" xmlns:r="http://schemas.openxmlformats.org/officeDocument/2006/relationships">
  <dimension ref="A1:F3"/>
  <sheetViews>
    <sheetView workbookViewId="0">
      <selection activeCell="M21" sqref="M21"/>
    </sheetView>
  </sheetViews>
  <sheetFormatPr defaultRowHeight="16.5"/>
  <cols>
    <col min="3" max="3" width="18.125" customWidth="1"/>
    <col min="4" max="4" width="11.875" customWidth="1"/>
    <col min="5" max="5" width="17.875" customWidth="1"/>
    <col min="6" max="6" width="15.375" customWidth="1"/>
  </cols>
  <sheetData>
    <row r="1" spans="1:6">
      <c r="A1" s="50" t="s">
        <v>237</v>
      </c>
      <c r="B1" s="51"/>
      <c r="C1" s="51"/>
      <c r="D1" s="51"/>
      <c r="E1" s="51"/>
      <c r="F1" s="52"/>
    </row>
    <row r="2" spans="1:6">
      <c r="A2" s="53"/>
      <c r="B2" s="54"/>
      <c r="C2" s="54"/>
      <c r="D2" s="54"/>
      <c r="E2" s="54"/>
      <c r="F2" s="55"/>
    </row>
    <row r="3" spans="1:6" ht="24.95" customHeight="1">
      <c r="A3" s="10" t="s">
        <v>0</v>
      </c>
      <c r="B3" s="10" t="s">
        <v>3</v>
      </c>
      <c r="C3" s="10" t="s">
        <v>1</v>
      </c>
      <c r="D3" s="10" t="s">
        <v>2</v>
      </c>
      <c r="E3" s="10" t="s">
        <v>4</v>
      </c>
      <c r="F3" s="10" t="s">
        <v>5</v>
      </c>
    </row>
  </sheetData>
  <mergeCells count="1">
    <mergeCell ref="A1:F2"/>
  </mergeCells>
  <phoneticPr fontId="1" type="noConversion"/>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總表</vt:lpstr>
      <vt:lpstr>臺北市(26)</vt:lpstr>
      <vt:lpstr>新北市(10)</vt:lpstr>
      <vt:lpstr>宜蘭縣(8)</vt:lpstr>
      <vt:lpstr>基隆市(4)</vt:lpstr>
      <vt:lpstr>桃園市(6)</vt:lpstr>
      <vt:lpstr>新竹市(5)</vt:lpstr>
      <vt:lpstr>新竹縣(7)</vt:lpstr>
      <vt:lpstr>連江縣</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125066</cp:lastModifiedBy>
  <cp:lastPrinted>2015-07-13T01:31:52Z</cp:lastPrinted>
  <dcterms:created xsi:type="dcterms:W3CDTF">2014-04-01T09:09:23Z</dcterms:created>
  <dcterms:modified xsi:type="dcterms:W3CDTF">2015-08-12T09:07:30Z</dcterms:modified>
</cp:coreProperties>
</file>