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8訓育資料夾\4.【聯課活動】\下學期\社團選填\108-2社團選填公告\"/>
    </mc:Choice>
  </mc:AlternateContent>
  <bookViews>
    <workbookView xWindow="0" yWindow="0" windowWidth="19200" windowHeight="6864"/>
  </bookViews>
  <sheets>
    <sheet name="公告用(匿名版)" sheetId="1" r:id="rId1"/>
  </sheets>
  <externalReferences>
    <externalReference r:id="rId2"/>
  </externalReferences>
  <definedNames>
    <definedName name="_xlnm._FilterDatabase" localSheetId="0" hidden="1">'公告用(匿名版)'!$A$1:$H$1</definedName>
    <definedName name="_xlnm.Print_Titles" localSheetId="0">'公告用(匿名版)'!$1:$1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8" i="1" l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1" i="1"/>
  <c r="G530" i="1"/>
  <c r="G529" i="1"/>
  <c r="G528" i="1"/>
  <c r="G527" i="1"/>
  <c r="G526" i="1"/>
  <c r="G525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<sst xmlns="http://schemas.openxmlformats.org/spreadsheetml/2006/main" count="3655" uniqueCount="836">
  <si>
    <t>學號</t>
  </si>
  <si>
    <t>年級</t>
  </si>
  <si>
    <t>班級</t>
  </si>
  <si>
    <t>座號</t>
  </si>
  <si>
    <t>性別</t>
  </si>
  <si>
    <t>姓名</t>
  </si>
  <si>
    <t>錄取社團</t>
    <phoneticPr fontId="4" type="noConversion"/>
  </si>
  <si>
    <t>錄取
社團</t>
    <phoneticPr fontId="4" type="noConversion"/>
  </si>
  <si>
    <t>7</t>
  </si>
  <si>
    <t>01</t>
  </si>
  <si>
    <t>男</t>
    <phoneticPr fontId="5" type="noConversion"/>
  </si>
  <si>
    <t>王O廷</t>
    <phoneticPr fontId="5" type="noConversion"/>
  </si>
  <si>
    <t>02</t>
  </si>
  <si>
    <t>古O恩</t>
    <phoneticPr fontId="5" type="noConversion"/>
  </si>
  <si>
    <t>03</t>
  </si>
  <si>
    <t>吳O錄</t>
    <phoneticPr fontId="5" type="noConversion"/>
  </si>
  <si>
    <t>04</t>
  </si>
  <si>
    <t>邱O勤</t>
    <phoneticPr fontId="5" type="noConversion"/>
  </si>
  <si>
    <t>05</t>
  </si>
  <si>
    <t>陳O鈞</t>
    <phoneticPr fontId="5" type="noConversion"/>
  </si>
  <si>
    <t>06</t>
  </si>
  <si>
    <t>陳O傑</t>
    <phoneticPr fontId="5" type="noConversion"/>
  </si>
  <si>
    <t>07</t>
  </si>
  <si>
    <t>彭O穎</t>
    <phoneticPr fontId="5" type="noConversion"/>
  </si>
  <si>
    <t>08</t>
  </si>
  <si>
    <t>黃O然</t>
    <phoneticPr fontId="5" type="noConversion"/>
  </si>
  <si>
    <t>09</t>
  </si>
  <si>
    <t>潘O紘</t>
    <phoneticPr fontId="5" type="noConversion"/>
  </si>
  <si>
    <t>10</t>
  </si>
  <si>
    <t>蔡O阡</t>
    <phoneticPr fontId="5" type="noConversion"/>
  </si>
  <si>
    <t>11</t>
  </si>
  <si>
    <t>鄭O策</t>
    <phoneticPr fontId="5" type="noConversion"/>
  </si>
  <si>
    <t>12</t>
  </si>
  <si>
    <t>鍾O安</t>
    <phoneticPr fontId="5" type="noConversion"/>
  </si>
  <si>
    <t>13</t>
  </si>
  <si>
    <t>魏O辰</t>
    <phoneticPr fontId="5" type="noConversion"/>
  </si>
  <si>
    <t>14</t>
  </si>
  <si>
    <t>范O翔</t>
    <phoneticPr fontId="5" type="noConversion"/>
  </si>
  <si>
    <t>31</t>
  </si>
  <si>
    <t>女</t>
    <phoneticPr fontId="5" type="noConversion"/>
  </si>
  <si>
    <t>王O婷</t>
    <phoneticPr fontId="5" type="noConversion"/>
  </si>
  <si>
    <t>32</t>
  </si>
  <si>
    <t>梁O恩</t>
    <phoneticPr fontId="5" type="noConversion"/>
  </si>
  <si>
    <t>33</t>
  </si>
  <si>
    <t>湯O妍</t>
    <phoneticPr fontId="5" type="noConversion"/>
  </si>
  <si>
    <t>34</t>
  </si>
  <si>
    <t>曾O慈</t>
    <phoneticPr fontId="5" type="noConversion"/>
  </si>
  <si>
    <t>35</t>
  </si>
  <si>
    <t>黃O婷</t>
    <phoneticPr fontId="5" type="noConversion"/>
  </si>
  <si>
    <t>36</t>
  </si>
  <si>
    <t>楊O貽</t>
    <phoneticPr fontId="5" type="noConversion"/>
  </si>
  <si>
    <t>37</t>
  </si>
  <si>
    <t>温O嫻</t>
    <phoneticPr fontId="5" type="noConversion"/>
  </si>
  <si>
    <t>38</t>
  </si>
  <si>
    <t>葉O寧</t>
    <phoneticPr fontId="5" type="noConversion"/>
  </si>
  <si>
    <t>39</t>
  </si>
  <si>
    <t>詹O淩</t>
    <phoneticPr fontId="5" type="noConversion"/>
  </si>
  <si>
    <t>40</t>
  </si>
  <si>
    <t>廖O茹</t>
    <phoneticPr fontId="5" type="noConversion"/>
  </si>
  <si>
    <t>41</t>
  </si>
  <si>
    <t>劉O怡</t>
    <phoneticPr fontId="5" type="noConversion"/>
  </si>
  <si>
    <t>42</t>
  </si>
  <si>
    <t>羅O亞</t>
    <phoneticPr fontId="5" type="noConversion"/>
  </si>
  <si>
    <t>王O棣</t>
    <phoneticPr fontId="5" type="noConversion"/>
  </si>
  <si>
    <t>流行mv舞蹈</t>
  </si>
  <si>
    <t>王O毅</t>
    <phoneticPr fontId="5" type="noConversion"/>
  </si>
  <si>
    <t>古O叡</t>
    <phoneticPr fontId="5" type="noConversion"/>
  </si>
  <si>
    <t>吳O佑</t>
    <phoneticPr fontId="5" type="noConversion"/>
  </si>
  <si>
    <t>吳O宇</t>
    <phoneticPr fontId="5" type="noConversion"/>
  </si>
  <si>
    <t>李O崴</t>
    <phoneticPr fontId="5" type="noConversion"/>
  </si>
  <si>
    <t>梁O喆</t>
    <phoneticPr fontId="5" type="noConversion"/>
  </si>
  <si>
    <t>陳O名</t>
    <phoneticPr fontId="5" type="noConversion"/>
  </si>
  <si>
    <t>陳O澄</t>
    <phoneticPr fontId="5" type="noConversion"/>
  </si>
  <si>
    <t>黃O瑋</t>
    <phoneticPr fontId="5" type="noConversion"/>
  </si>
  <si>
    <t>鄧O君</t>
    <phoneticPr fontId="5" type="noConversion"/>
  </si>
  <si>
    <t>盧O辰</t>
    <phoneticPr fontId="5" type="noConversion"/>
  </si>
  <si>
    <t>蘇O勳</t>
    <phoneticPr fontId="5" type="noConversion"/>
  </si>
  <si>
    <t>吳O玲</t>
    <phoneticPr fontId="5" type="noConversion"/>
  </si>
  <si>
    <t>吳O臻</t>
    <phoneticPr fontId="5" type="noConversion"/>
  </si>
  <si>
    <t>宋O玲</t>
    <phoneticPr fontId="5" type="noConversion"/>
  </si>
  <si>
    <t>管樂社</t>
  </si>
  <si>
    <t>李O璇</t>
    <phoneticPr fontId="5" type="noConversion"/>
  </si>
  <si>
    <t>梁O涵</t>
    <phoneticPr fontId="5" type="noConversion"/>
  </si>
  <si>
    <t>陳O涓</t>
    <phoneticPr fontId="5" type="noConversion"/>
  </si>
  <si>
    <t>彭O育</t>
    <phoneticPr fontId="5" type="noConversion"/>
  </si>
  <si>
    <t>彭O榆</t>
    <phoneticPr fontId="5" type="noConversion"/>
  </si>
  <si>
    <t>黃O翎</t>
    <phoneticPr fontId="5" type="noConversion"/>
  </si>
  <si>
    <t>廖O琪</t>
    <phoneticPr fontId="5" type="noConversion"/>
  </si>
  <si>
    <t>劉O臻</t>
    <phoneticPr fontId="5" type="noConversion"/>
  </si>
  <si>
    <t>女</t>
    <phoneticPr fontId="5" type="noConversion"/>
  </si>
  <si>
    <t>劉O岑</t>
    <phoneticPr fontId="5" type="noConversion"/>
  </si>
  <si>
    <t>宋O恩</t>
    <phoneticPr fontId="5" type="noConversion"/>
  </si>
  <si>
    <t>沈O豫</t>
    <phoneticPr fontId="5" type="noConversion"/>
  </si>
  <si>
    <t>范O誠</t>
    <phoneticPr fontId="5" type="noConversion"/>
  </si>
  <si>
    <t>徐O凱</t>
    <phoneticPr fontId="5" type="noConversion"/>
  </si>
  <si>
    <t>張O旭</t>
    <phoneticPr fontId="5" type="noConversion"/>
  </si>
  <si>
    <t>桌球社</t>
  </si>
  <si>
    <t>張O綸</t>
    <phoneticPr fontId="5" type="noConversion"/>
  </si>
  <si>
    <t>陳O廷</t>
    <phoneticPr fontId="5" type="noConversion"/>
  </si>
  <si>
    <t>曾O鈞</t>
    <phoneticPr fontId="5" type="noConversion"/>
  </si>
  <si>
    <t>曾O祥</t>
    <phoneticPr fontId="5" type="noConversion"/>
  </si>
  <si>
    <t>葉O成</t>
    <phoneticPr fontId="5" type="noConversion"/>
  </si>
  <si>
    <t>男</t>
    <phoneticPr fontId="5" type="noConversion"/>
  </si>
  <si>
    <t>葉O愷</t>
    <phoneticPr fontId="5" type="noConversion"/>
  </si>
  <si>
    <t>賴O祐</t>
    <phoneticPr fontId="5" type="noConversion"/>
  </si>
  <si>
    <t>鍾O開</t>
    <phoneticPr fontId="5" type="noConversion"/>
  </si>
  <si>
    <t>羅O堉</t>
    <phoneticPr fontId="5" type="noConversion"/>
  </si>
  <si>
    <t>女</t>
    <phoneticPr fontId="5" type="noConversion"/>
  </si>
  <si>
    <t>尤O恩</t>
    <phoneticPr fontId="5" type="noConversion"/>
  </si>
  <si>
    <t>宋O琪</t>
    <phoneticPr fontId="5" type="noConversion"/>
  </si>
  <si>
    <t>許O如</t>
    <phoneticPr fontId="5" type="noConversion"/>
  </si>
  <si>
    <t>陳O縈</t>
    <phoneticPr fontId="5" type="noConversion"/>
  </si>
  <si>
    <t>吉他社</t>
  </si>
  <si>
    <t>陳O</t>
    <phoneticPr fontId="5" type="noConversion"/>
  </si>
  <si>
    <t>曾O袖</t>
    <phoneticPr fontId="5" type="noConversion"/>
  </si>
  <si>
    <t>女</t>
    <phoneticPr fontId="5" type="noConversion"/>
  </si>
  <si>
    <t>黃O耘</t>
    <phoneticPr fontId="5" type="noConversion"/>
  </si>
  <si>
    <t>黃O雯</t>
    <phoneticPr fontId="5" type="noConversion"/>
  </si>
  <si>
    <t>詹O嫺</t>
    <phoneticPr fontId="5" type="noConversion"/>
  </si>
  <si>
    <t>女</t>
    <phoneticPr fontId="5" type="noConversion"/>
  </si>
  <si>
    <t>賴O瑜</t>
    <phoneticPr fontId="5" type="noConversion"/>
  </si>
  <si>
    <t>女</t>
    <phoneticPr fontId="5" type="noConversion"/>
  </si>
  <si>
    <t>魏O安</t>
    <phoneticPr fontId="5" type="noConversion"/>
  </si>
  <si>
    <t>男</t>
    <phoneticPr fontId="5" type="noConversion"/>
  </si>
  <si>
    <t>王O傑</t>
    <phoneticPr fontId="5" type="noConversion"/>
  </si>
  <si>
    <t>男</t>
    <phoneticPr fontId="5" type="noConversion"/>
  </si>
  <si>
    <t>白O安</t>
    <phoneticPr fontId="5" type="noConversion"/>
  </si>
  <si>
    <t>邱O鈞</t>
    <phoneticPr fontId="5" type="noConversion"/>
  </si>
  <si>
    <t>男</t>
    <phoneticPr fontId="5" type="noConversion"/>
  </si>
  <si>
    <t>徐O睿</t>
    <phoneticPr fontId="5" type="noConversion"/>
  </si>
  <si>
    <t>張O誠</t>
    <phoneticPr fontId="5" type="noConversion"/>
  </si>
  <si>
    <t>郭O德</t>
    <phoneticPr fontId="5" type="noConversion"/>
  </si>
  <si>
    <t>男</t>
    <phoneticPr fontId="5" type="noConversion"/>
  </si>
  <si>
    <t>彭O諭</t>
    <phoneticPr fontId="5" type="noConversion"/>
  </si>
  <si>
    <t>湯O宏</t>
    <phoneticPr fontId="5" type="noConversion"/>
  </si>
  <si>
    <t>男</t>
    <phoneticPr fontId="5" type="noConversion"/>
  </si>
  <si>
    <t>黃O育</t>
    <phoneticPr fontId="5" type="noConversion"/>
  </si>
  <si>
    <t>葉O辰</t>
    <phoneticPr fontId="5" type="noConversion"/>
  </si>
  <si>
    <t>鄧O允</t>
    <phoneticPr fontId="5" type="noConversion"/>
  </si>
  <si>
    <t>羅O垣</t>
    <phoneticPr fontId="5" type="noConversion"/>
  </si>
  <si>
    <t>羅O瑋</t>
    <phoneticPr fontId="5" type="noConversion"/>
  </si>
  <si>
    <t>羅O晨</t>
    <phoneticPr fontId="5" type="noConversion"/>
  </si>
  <si>
    <t>田O淇</t>
    <phoneticPr fontId="5" type="noConversion"/>
  </si>
  <si>
    <t>江O慈</t>
    <phoneticPr fontId="5" type="noConversion"/>
  </si>
  <si>
    <t>徐O心</t>
    <phoneticPr fontId="5" type="noConversion"/>
  </si>
  <si>
    <t>彭O瑄</t>
    <phoneticPr fontId="5" type="noConversion"/>
  </si>
  <si>
    <t>彭O軒</t>
    <phoneticPr fontId="5" type="noConversion"/>
  </si>
  <si>
    <t>彭O喬</t>
    <phoneticPr fontId="5" type="noConversion"/>
  </si>
  <si>
    <t>黃O喆</t>
    <phoneticPr fontId="5" type="noConversion"/>
  </si>
  <si>
    <t>葉O姍</t>
    <phoneticPr fontId="5" type="noConversion"/>
  </si>
  <si>
    <t>廖O妤</t>
    <phoneticPr fontId="5" type="noConversion"/>
  </si>
  <si>
    <t>鄭O穎</t>
    <phoneticPr fontId="5" type="noConversion"/>
  </si>
  <si>
    <t>鄧O萱</t>
    <phoneticPr fontId="5" type="noConversion"/>
  </si>
  <si>
    <t>陳O云</t>
    <phoneticPr fontId="5" type="noConversion"/>
  </si>
  <si>
    <t>呂O崴</t>
    <phoneticPr fontId="5" type="noConversion"/>
  </si>
  <si>
    <t>崔O豪</t>
    <phoneticPr fontId="5" type="noConversion"/>
  </si>
  <si>
    <t>管樂社</t>
    <phoneticPr fontId="5" type="noConversion"/>
  </si>
  <si>
    <t>梁O瑜</t>
    <phoneticPr fontId="5" type="noConversion"/>
  </si>
  <si>
    <t>梁O理</t>
    <phoneticPr fontId="5" type="noConversion"/>
  </si>
  <si>
    <t>陳O元</t>
    <phoneticPr fontId="5" type="noConversion"/>
  </si>
  <si>
    <t>陳O凱</t>
    <phoneticPr fontId="5" type="noConversion"/>
  </si>
  <si>
    <t>男</t>
    <phoneticPr fontId="5" type="noConversion"/>
  </si>
  <si>
    <t>彭O加</t>
    <phoneticPr fontId="5" type="noConversion"/>
  </si>
  <si>
    <t>黃O毅</t>
    <phoneticPr fontId="5" type="noConversion"/>
  </si>
  <si>
    <t>劉O軒</t>
    <phoneticPr fontId="5" type="noConversion"/>
  </si>
  <si>
    <t>鄭O亦</t>
    <phoneticPr fontId="5" type="noConversion"/>
  </si>
  <si>
    <t>鄭O富</t>
    <phoneticPr fontId="5" type="noConversion"/>
  </si>
  <si>
    <t>鍾O諒</t>
    <phoneticPr fontId="5" type="noConversion"/>
  </si>
  <si>
    <t>鍾O祐</t>
    <phoneticPr fontId="5" type="noConversion"/>
  </si>
  <si>
    <t>藍O鈞</t>
    <phoneticPr fontId="5" type="noConversion"/>
  </si>
  <si>
    <t>巫O茜</t>
    <phoneticPr fontId="5" type="noConversion"/>
  </si>
  <si>
    <t>周O誼</t>
    <phoneticPr fontId="5" type="noConversion"/>
  </si>
  <si>
    <t>柯O慈</t>
    <phoneticPr fontId="5" type="noConversion"/>
  </si>
  <si>
    <t>女</t>
    <phoneticPr fontId="5" type="noConversion"/>
  </si>
  <si>
    <t>陳O蓁</t>
    <phoneticPr fontId="5" type="noConversion"/>
  </si>
  <si>
    <t>童O蓁</t>
    <phoneticPr fontId="5" type="noConversion"/>
  </si>
  <si>
    <t>葉O瑀</t>
    <phoneticPr fontId="5" type="noConversion"/>
  </si>
  <si>
    <t>女</t>
    <phoneticPr fontId="5" type="noConversion"/>
  </si>
  <si>
    <t>詹O渟</t>
    <phoneticPr fontId="5" type="noConversion"/>
  </si>
  <si>
    <t>劉O晴</t>
    <phoneticPr fontId="5" type="noConversion"/>
  </si>
  <si>
    <t>戴O芯</t>
    <phoneticPr fontId="5" type="noConversion"/>
  </si>
  <si>
    <t>蘇O欣</t>
    <phoneticPr fontId="5" type="noConversion"/>
  </si>
  <si>
    <t>温O芸</t>
    <phoneticPr fontId="5" type="noConversion"/>
  </si>
  <si>
    <t>吳O綸</t>
    <phoneticPr fontId="5" type="noConversion"/>
  </si>
  <si>
    <t>周O碩</t>
    <phoneticPr fontId="5" type="noConversion"/>
  </si>
  <si>
    <t>男</t>
    <phoneticPr fontId="5" type="noConversion"/>
  </si>
  <si>
    <t>唐O直</t>
    <phoneticPr fontId="5" type="noConversion"/>
  </si>
  <si>
    <t>許O博</t>
    <phoneticPr fontId="5" type="noConversion"/>
  </si>
  <si>
    <t>陳O洧</t>
    <phoneticPr fontId="5" type="noConversion"/>
  </si>
  <si>
    <t>陳O煒</t>
    <phoneticPr fontId="5" type="noConversion"/>
  </si>
  <si>
    <t>曾O豪</t>
    <phoneticPr fontId="5" type="noConversion"/>
  </si>
  <si>
    <t>黃O閔</t>
    <phoneticPr fontId="5" type="noConversion"/>
  </si>
  <si>
    <t>男</t>
    <phoneticPr fontId="5" type="noConversion"/>
  </si>
  <si>
    <t>楊O恩</t>
    <phoneticPr fontId="5" type="noConversion"/>
  </si>
  <si>
    <t>葉O靖</t>
    <phoneticPr fontId="5" type="noConversion"/>
  </si>
  <si>
    <t>歐O汯</t>
    <phoneticPr fontId="5" type="noConversion"/>
  </si>
  <si>
    <t>鄧O繹</t>
    <phoneticPr fontId="5" type="noConversion"/>
  </si>
  <si>
    <t>潘O蜻</t>
    <phoneticPr fontId="5" type="noConversion"/>
  </si>
  <si>
    <t>蕭O汎</t>
    <phoneticPr fontId="5" type="noConversion"/>
  </si>
  <si>
    <t>15</t>
  </si>
  <si>
    <t>林O燁</t>
    <phoneticPr fontId="5" type="noConversion"/>
  </si>
  <si>
    <t>吳O芹</t>
    <phoneticPr fontId="5" type="noConversion"/>
  </si>
  <si>
    <t>女</t>
    <phoneticPr fontId="5" type="noConversion"/>
  </si>
  <si>
    <t>林O函</t>
    <phoneticPr fontId="5" type="noConversion"/>
  </si>
  <si>
    <t>女</t>
    <phoneticPr fontId="5" type="noConversion"/>
  </si>
  <si>
    <t>姜O竹</t>
    <phoneticPr fontId="5" type="noConversion"/>
  </si>
  <si>
    <t>梁O雯</t>
    <phoneticPr fontId="5" type="noConversion"/>
  </si>
  <si>
    <t>許O薰</t>
    <phoneticPr fontId="5" type="noConversion"/>
  </si>
  <si>
    <t>郭O葵</t>
    <phoneticPr fontId="5" type="noConversion"/>
  </si>
  <si>
    <t>彭O瑄</t>
    <phoneticPr fontId="5" type="noConversion"/>
  </si>
  <si>
    <t>女</t>
    <phoneticPr fontId="5" type="noConversion"/>
  </si>
  <si>
    <t>曾O瑀</t>
    <phoneticPr fontId="5" type="noConversion"/>
  </si>
  <si>
    <t>黃O芸</t>
    <phoneticPr fontId="5" type="noConversion"/>
  </si>
  <si>
    <t>女</t>
    <phoneticPr fontId="5" type="noConversion"/>
  </si>
  <si>
    <t>劉O嫻</t>
    <phoneticPr fontId="5" type="noConversion"/>
  </si>
  <si>
    <t>羅O僑</t>
    <phoneticPr fontId="5" type="noConversion"/>
  </si>
  <si>
    <t>男</t>
    <phoneticPr fontId="5" type="noConversion"/>
  </si>
  <si>
    <t>王O威</t>
    <phoneticPr fontId="5" type="noConversion"/>
  </si>
  <si>
    <t>田O心</t>
    <phoneticPr fontId="5" type="noConversion"/>
  </si>
  <si>
    <t>呂O勳</t>
    <phoneticPr fontId="5" type="noConversion"/>
  </si>
  <si>
    <t>林O堂</t>
    <phoneticPr fontId="5" type="noConversion"/>
  </si>
  <si>
    <t>徐O曦</t>
    <phoneticPr fontId="5" type="noConversion"/>
  </si>
  <si>
    <t>張O銘</t>
    <phoneticPr fontId="5" type="noConversion"/>
  </si>
  <si>
    <t>許O翔</t>
    <phoneticPr fontId="5" type="noConversion"/>
  </si>
  <si>
    <t>陳O庠</t>
    <phoneticPr fontId="5" type="noConversion"/>
  </si>
  <si>
    <t>陳O淞</t>
    <phoneticPr fontId="5" type="noConversion"/>
  </si>
  <si>
    <t>陳O森</t>
    <phoneticPr fontId="5" type="noConversion"/>
  </si>
  <si>
    <t>男</t>
    <phoneticPr fontId="5" type="noConversion"/>
  </si>
  <si>
    <t>彭O鈞</t>
    <phoneticPr fontId="5" type="noConversion"/>
  </si>
  <si>
    <t>葉O瑋</t>
    <phoneticPr fontId="5" type="noConversion"/>
  </si>
  <si>
    <t>劉O源</t>
    <phoneticPr fontId="5" type="noConversion"/>
  </si>
  <si>
    <t>羅O恩</t>
    <phoneticPr fontId="5" type="noConversion"/>
  </si>
  <si>
    <t>李O</t>
    <phoneticPr fontId="5" type="noConversion"/>
  </si>
  <si>
    <t>李O柔</t>
    <phoneticPr fontId="5" type="noConversion"/>
  </si>
  <si>
    <t>林O軒</t>
    <phoneticPr fontId="5" type="noConversion"/>
  </si>
  <si>
    <t>張O甯</t>
    <phoneticPr fontId="5" type="noConversion"/>
  </si>
  <si>
    <t>陳O芃</t>
    <phoneticPr fontId="5" type="noConversion"/>
  </si>
  <si>
    <t>馮O榕</t>
    <phoneticPr fontId="5" type="noConversion"/>
  </si>
  <si>
    <t>楊O慧</t>
    <phoneticPr fontId="5" type="noConversion"/>
  </si>
  <si>
    <t>詹O茹</t>
    <phoneticPr fontId="5" type="noConversion"/>
  </si>
  <si>
    <t>蔡O慧</t>
    <phoneticPr fontId="5" type="noConversion"/>
  </si>
  <si>
    <t>女</t>
    <phoneticPr fontId="4" type="noConversion"/>
  </si>
  <si>
    <t>蕭O晴</t>
    <phoneticPr fontId="5" type="noConversion"/>
  </si>
  <si>
    <t>戴O妤</t>
    <phoneticPr fontId="5" type="noConversion"/>
  </si>
  <si>
    <t>吳O希</t>
    <phoneticPr fontId="5" type="noConversion"/>
  </si>
  <si>
    <t>吳O丞</t>
    <phoneticPr fontId="5" type="noConversion"/>
  </si>
  <si>
    <t>宗O宸</t>
    <phoneticPr fontId="5" type="noConversion"/>
  </si>
  <si>
    <t>林O愷</t>
    <phoneticPr fontId="5" type="noConversion"/>
  </si>
  <si>
    <t>梁O銘</t>
    <phoneticPr fontId="5" type="noConversion"/>
  </si>
  <si>
    <t>陳O賢</t>
    <phoneticPr fontId="5" type="noConversion"/>
  </si>
  <si>
    <t>傅O銓</t>
    <phoneticPr fontId="5" type="noConversion"/>
  </si>
  <si>
    <t>湯O禹</t>
    <phoneticPr fontId="5" type="noConversion"/>
  </si>
  <si>
    <t>馮O凱</t>
    <phoneticPr fontId="5" type="noConversion"/>
  </si>
  <si>
    <t>黃O豪</t>
    <phoneticPr fontId="5" type="noConversion"/>
  </si>
  <si>
    <t>黃O齊</t>
    <phoneticPr fontId="5" type="noConversion"/>
  </si>
  <si>
    <t>楊O閎</t>
    <phoneticPr fontId="5" type="noConversion"/>
  </si>
  <si>
    <t>男</t>
    <phoneticPr fontId="5" type="noConversion"/>
  </si>
  <si>
    <t>鄭O榮</t>
    <phoneticPr fontId="5" type="noConversion"/>
  </si>
  <si>
    <t>鍾O軒</t>
    <phoneticPr fontId="5" type="noConversion"/>
  </si>
  <si>
    <t>田O瑄</t>
    <phoneticPr fontId="5" type="noConversion"/>
  </si>
  <si>
    <t>余O潔</t>
    <phoneticPr fontId="5" type="noConversion"/>
  </si>
  <si>
    <t>余O芊</t>
    <phoneticPr fontId="5" type="noConversion"/>
  </si>
  <si>
    <t>宋O臻</t>
    <phoneticPr fontId="5" type="noConversion"/>
  </si>
  <si>
    <t>徐O宸</t>
    <phoneticPr fontId="5" type="noConversion"/>
  </si>
  <si>
    <t>莊O嫺</t>
    <phoneticPr fontId="5" type="noConversion"/>
  </si>
  <si>
    <t>女</t>
    <phoneticPr fontId="5" type="noConversion"/>
  </si>
  <si>
    <t>彭O薇</t>
    <phoneticPr fontId="5" type="noConversion"/>
  </si>
  <si>
    <t>黃O鈞</t>
    <phoneticPr fontId="5" type="noConversion"/>
  </si>
  <si>
    <t>楊O珊</t>
    <phoneticPr fontId="5" type="noConversion"/>
  </si>
  <si>
    <t>劉O儒</t>
    <phoneticPr fontId="5" type="noConversion"/>
  </si>
  <si>
    <t>女</t>
    <phoneticPr fontId="5" type="noConversion"/>
  </si>
  <si>
    <t>鄧O欣</t>
    <phoneticPr fontId="5" type="noConversion"/>
  </si>
  <si>
    <t>賴O妤</t>
    <phoneticPr fontId="5" type="noConversion"/>
  </si>
  <si>
    <t>43</t>
  </si>
  <si>
    <t>女</t>
    <phoneticPr fontId="5" type="noConversion"/>
  </si>
  <si>
    <t>謝O妤</t>
    <phoneticPr fontId="5" type="noConversion"/>
  </si>
  <si>
    <t>吳O鋒</t>
    <phoneticPr fontId="5" type="noConversion"/>
  </si>
  <si>
    <t>李O和</t>
    <phoneticPr fontId="5" type="noConversion"/>
  </si>
  <si>
    <t>男</t>
    <phoneticPr fontId="5" type="noConversion"/>
  </si>
  <si>
    <t>卓O鋐</t>
    <phoneticPr fontId="5" type="noConversion"/>
  </si>
  <si>
    <t>周O宥</t>
    <phoneticPr fontId="5" type="noConversion"/>
  </si>
  <si>
    <t>陳O嘉</t>
    <phoneticPr fontId="5" type="noConversion"/>
  </si>
  <si>
    <t>男</t>
    <phoneticPr fontId="5" type="noConversion"/>
  </si>
  <si>
    <t>陳O鈞</t>
    <phoneticPr fontId="5" type="noConversion"/>
  </si>
  <si>
    <t>葉O宏</t>
    <phoneticPr fontId="5" type="noConversion"/>
  </si>
  <si>
    <t>詹O紘</t>
    <phoneticPr fontId="5" type="noConversion"/>
  </si>
  <si>
    <t>謝O恩</t>
    <phoneticPr fontId="5" type="noConversion"/>
  </si>
  <si>
    <t>鍾O俊</t>
    <phoneticPr fontId="5" type="noConversion"/>
  </si>
  <si>
    <t>鍾O霖</t>
    <phoneticPr fontId="5" type="noConversion"/>
  </si>
  <si>
    <t>鍾O福</t>
    <phoneticPr fontId="5" type="noConversion"/>
  </si>
  <si>
    <t>簡O峻</t>
    <phoneticPr fontId="5" type="noConversion"/>
  </si>
  <si>
    <t>男</t>
    <phoneticPr fontId="5" type="noConversion"/>
  </si>
  <si>
    <t>涂O傑</t>
    <phoneticPr fontId="5" type="noConversion"/>
  </si>
  <si>
    <t>甘O瑀</t>
    <phoneticPr fontId="5" type="noConversion"/>
  </si>
  <si>
    <t>吳O霓</t>
    <phoneticPr fontId="5" type="noConversion"/>
  </si>
  <si>
    <t>女</t>
    <phoneticPr fontId="5" type="noConversion"/>
  </si>
  <si>
    <t>李O甄</t>
    <phoneticPr fontId="5" type="noConversion"/>
  </si>
  <si>
    <t>徐O軒</t>
    <phoneticPr fontId="5" type="noConversion"/>
  </si>
  <si>
    <t>張O瑄</t>
    <phoneticPr fontId="5" type="noConversion"/>
  </si>
  <si>
    <t>陳O渝</t>
    <phoneticPr fontId="5" type="noConversion"/>
  </si>
  <si>
    <t>彭O純</t>
    <phoneticPr fontId="5" type="noConversion"/>
  </si>
  <si>
    <t>彭O璇</t>
    <phoneticPr fontId="5" type="noConversion"/>
  </si>
  <si>
    <t>楊O萱</t>
    <phoneticPr fontId="5" type="noConversion"/>
  </si>
  <si>
    <t>葉O穎</t>
    <phoneticPr fontId="5" type="noConversion"/>
  </si>
  <si>
    <t>女</t>
    <phoneticPr fontId="5" type="noConversion"/>
  </si>
  <si>
    <t>葉O稜</t>
    <phoneticPr fontId="5" type="noConversion"/>
  </si>
  <si>
    <t>蔡O穎</t>
    <phoneticPr fontId="5" type="noConversion"/>
  </si>
  <si>
    <t>戴O婕</t>
    <phoneticPr fontId="5" type="noConversion"/>
  </si>
  <si>
    <t>44</t>
  </si>
  <si>
    <t>謝O宸</t>
    <phoneticPr fontId="5" type="noConversion"/>
  </si>
  <si>
    <t>45</t>
  </si>
  <si>
    <t>王O晴</t>
    <phoneticPr fontId="5" type="noConversion"/>
  </si>
  <si>
    <t>甘O宏</t>
    <phoneticPr fontId="5" type="noConversion"/>
  </si>
  <si>
    <t>李O池</t>
    <phoneticPr fontId="5" type="noConversion"/>
  </si>
  <si>
    <t>李O恩</t>
    <phoneticPr fontId="5" type="noConversion"/>
  </si>
  <si>
    <t>李O</t>
    <phoneticPr fontId="5" type="noConversion"/>
  </si>
  <si>
    <t>徐O又</t>
    <phoneticPr fontId="5" type="noConversion"/>
  </si>
  <si>
    <t>梁O安</t>
    <phoneticPr fontId="5" type="noConversion"/>
  </si>
  <si>
    <t>彭O揚</t>
    <phoneticPr fontId="5" type="noConversion"/>
  </si>
  <si>
    <t>彭O謙</t>
    <phoneticPr fontId="5" type="noConversion"/>
  </si>
  <si>
    <t>黃O祐</t>
    <phoneticPr fontId="5" type="noConversion"/>
  </si>
  <si>
    <t>楊O杰</t>
    <phoneticPr fontId="5" type="noConversion"/>
  </si>
  <si>
    <t>葉O忻</t>
    <phoneticPr fontId="5" type="noConversion"/>
  </si>
  <si>
    <t>饒O書</t>
    <phoneticPr fontId="5" type="noConversion"/>
  </si>
  <si>
    <t>邱O淯</t>
    <phoneticPr fontId="5" type="noConversion"/>
  </si>
  <si>
    <t>方O蓁</t>
    <phoneticPr fontId="5" type="noConversion"/>
  </si>
  <si>
    <t>佘O瑄</t>
    <phoneticPr fontId="5" type="noConversion"/>
  </si>
  <si>
    <t>吳O恩</t>
    <phoneticPr fontId="5" type="noConversion"/>
  </si>
  <si>
    <t>李O珊</t>
    <phoneticPr fontId="5" type="noConversion"/>
  </si>
  <si>
    <t>沈O蓁</t>
    <phoneticPr fontId="5" type="noConversion"/>
  </si>
  <si>
    <t>侯O卉</t>
    <phoneticPr fontId="5" type="noConversion"/>
  </si>
  <si>
    <t>柳O羽</t>
    <phoneticPr fontId="5" type="noConversion"/>
  </si>
  <si>
    <t>徐O瑜</t>
    <phoneticPr fontId="5" type="noConversion"/>
  </si>
  <si>
    <t>陳O甯</t>
    <phoneticPr fontId="5" type="noConversion"/>
  </si>
  <si>
    <t>陳O恩</t>
    <phoneticPr fontId="5" type="noConversion"/>
  </si>
  <si>
    <t>陳O妍</t>
    <phoneticPr fontId="5" type="noConversion"/>
  </si>
  <si>
    <t>彭O淇</t>
    <phoneticPr fontId="5" type="noConversion"/>
  </si>
  <si>
    <t>劉O榆</t>
    <phoneticPr fontId="5" type="noConversion"/>
  </si>
  <si>
    <t>羅O楡</t>
    <phoneticPr fontId="5" type="noConversion"/>
  </si>
  <si>
    <t>吳O晟</t>
    <phoneticPr fontId="5" type="noConversion"/>
  </si>
  <si>
    <t>徐O均</t>
    <phoneticPr fontId="5" type="noConversion"/>
  </si>
  <si>
    <t>張O劭</t>
    <phoneticPr fontId="5" type="noConversion"/>
  </si>
  <si>
    <t>張O瑜</t>
    <phoneticPr fontId="5" type="noConversion"/>
  </si>
  <si>
    <t>許O誠</t>
    <phoneticPr fontId="5" type="noConversion"/>
  </si>
  <si>
    <t>陳O杰</t>
    <phoneticPr fontId="5" type="noConversion"/>
  </si>
  <si>
    <t>傅O智</t>
    <phoneticPr fontId="5" type="noConversion"/>
  </si>
  <si>
    <t>彭O冠</t>
    <phoneticPr fontId="5" type="noConversion"/>
  </si>
  <si>
    <t>男</t>
    <phoneticPr fontId="5" type="noConversion"/>
  </si>
  <si>
    <t>彭O衍</t>
    <phoneticPr fontId="5" type="noConversion"/>
  </si>
  <si>
    <t>黃O維</t>
    <phoneticPr fontId="5" type="noConversion"/>
  </si>
  <si>
    <t>男</t>
    <phoneticPr fontId="5" type="noConversion"/>
  </si>
  <si>
    <t>詹O凱</t>
    <phoneticPr fontId="5" type="noConversion"/>
  </si>
  <si>
    <t>詹O傑</t>
    <phoneticPr fontId="5" type="noConversion"/>
  </si>
  <si>
    <t>劉O宏</t>
    <phoneticPr fontId="5" type="noConversion"/>
  </si>
  <si>
    <t>鄧O威</t>
    <phoneticPr fontId="5" type="noConversion"/>
  </si>
  <si>
    <t>余O霏</t>
    <phoneticPr fontId="5" type="noConversion"/>
  </si>
  <si>
    <t>李O瑜</t>
    <phoneticPr fontId="5" type="noConversion"/>
  </si>
  <si>
    <t>沈O蓁</t>
    <phoneticPr fontId="5" type="noConversion"/>
  </si>
  <si>
    <t>沈O歆</t>
    <phoneticPr fontId="5" type="noConversion"/>
  </si>
  <si>
    <t>周O儀</t>
    <phoneticPr fontId="5" type="noConversion"/>
  </si>
  <si>
    <t>金O婷</t>
    <phoneticPr fontId="5" type="noConversion"/>
  </si>
  <si>
    <t>莊O靜</t>
    <phoneticPr fontId="5" type="noConversion"/>
  </si>
  <si>
    <t>陳O伃</t>
    <phoneticPr fontId="5" type="noConversion"/>
  </si>
  <si>
    <t>陳O婷</t>
    <phoneticPr fontId="5" type="noConversion"/>
  </si>
  <si>
    <t>彭O翎</t>
    <phoneticPr fontId="5" type="noConversion"/>
  </si>
  <si>
    <t>彭O萱</t>
    <phoneticPr fontId="5" type="noConversion"/>
  </si>
  <si>
    <t>曾O悠</t>
    <phoneticPr fontId="5" type="noConversion"/>
  </si>
  <si>
    <t>謝O軒</t>
    <phoneticPr fontId="5" type="noConversion"/>
  </si>
  <si>
    <t>羅O慈</t>
    <phoneticPr fontId="5" type="noConversion"/>
  </si>
  <si>
    <t>謝O</t>
    <phoneticPr fontId="5" type="noConversion"/>
  </si>
  <si>
    <t>男</t>
  </si>
  <si>
    <t>朱O龍</t>
    <phoneticPr fontId="5" type="noConversion"/>
  </si>
  <si>
    <t>李O恩</t>
    <phoneticPr fontId="5" type="noConversion"/>
  </si>
  <si>
    <t>邱O恩</t>
    <phoneticPr fontId="5" type="noConversion"/>
  </si>
  <si>
    <t>侯O勇</t>
    <phoneticPr fontId="5" type="noConversion"/>
  </si>
  <si>
    <t>張O瑋</t>
    <phoneticPr fontId="5" type="noConversion"/>
  </si>
  <si>
    <t>莊O捷</t>
    <phoneticPr fontId="5" type="noConversion"/>
  </si>
  <si>
    <t>傅O輔</t>
    <phoneticPr fontId="5" type="noConversion"/>
  </si>
  <si>
    <t>英資</t>
    <phoneticPr fontId="5" type="noConversion"/>
  </si>
  <si>
    <t>彭O均</t>
    <phoneticPr fontId="5" type="noConversion"/>
  </si>
  <si>
    <t>彭O銘</t>
    <phoneticPr fontId="5" type="noConversion"/>
  </si>
  <si>
    <t>黃O鈞</t>
    <phoneticPr fontId="5" type="noConversion"/>
  </si>
  <si>
    <t>黃O勝</t>
    <phoneticPr fontId="5" type="noConversion"/>
  </si>
  <si>
    <t>楊O凱</t>
    <phoneticPr fontId="5" type="noConversion"/>
  </si>
  <si>
    <t>劉O賢</t>
    <phoneticPr fontId="5" type="noConversion"/>
  </si>
  <si>
    <t>涂O愷</t>
    <phoneticPr fontId="5" type="noConversion"/>
  </si>
  <si>
    <t>高O翊</t>
    <phoneticPr fontId="5" type="noConversion"/>
  </si>
  <si>
    <t>女</t>
  </si>
  <si>
    <t>尤O婷</t>
    <phoneticPr fontId="5" type="noConversion"/>
  </si>
  <si>
    <t>李O家</t>
    <phoneticPr fontId="5" type="noConversion"/>
  </si>
  <si>
    <t>高O軒</t>
    <phoneticPr fontId="5" type="noConversion"/>
  </si>
  <si>
    <t>傅O婷</t>
    <phoneticPr fontId="5" type="noConversion"/>
  </si>
  <si>
    <t>黃O芸</t>
    <phoneticPr fontId="5" type="noConversion"/>
  </si>
  <si>
    <t>楊O芸</t>
    <phoneticPr fontId="5" type="noConversion"/>
  </si>
  <si>
    <t>楊O汝</t>
    <phoneticPr fontId="5" type="noConversion"/>
  </si>
  <si>
    <t>李O安</t>
    <phoneticPr fontId="5" type="noConversion"/>
  </si>
  <si>
    <t>廖O涵</t>
    <phoneticPr fontId="5" type="noConversion"/>
  </si>
  <si>
    <t>劉O姍</t>
    <phoneticPr fontId="5" type="noConversion"/>
  </si>
  <si>
    <t>蔡O芸</t>
    <phoneticPr fontId="5" type="noConversion"/>
  </si>
  <si>
    <t>蕭O筠</t>
    <phoneticPr fontId="5" type="noConversion"/>
  </si>
  <si>
    <t>謝O妤</t>
    <phoneticPr fontId="5" type="noConversion"/>
  </si>
  <si>
    <t>何O儒</t>
    <phoneticPr fontId="5" type="noConversion"/>
  </si>
  <si>
    <t>吳O勳</t>
    <phoneticPr fontId="5" type="noConversion"/>
  </si>
  <si>
    <t>男</t>
    <phoneticPr fontId="5" type="noConversion"/>
  </si>
  <si>
    <t>呂O慶</t>
    <phoneticPr fontId="5" type="noConversion"/>
  </si>
  <si>
    <t>宋O博</t>
    <phoneticPr fontId="5" type="noConversion"/>
  </si>
  <si>
    <t>李O旭</t>
    <phoneticPr fontId="5" type="noConversion"/>
  </si>
  <si>
    <t>林O哲</t>
    <phoneticPr fontId="5" type="noConversion"/>
  </si>
  <si>
    <t>林O宸</t>
    <phoneticPr fontId="5" type="noConversion"/>
  </si>
  <si>
    <t>胡O恩</t>
    <phoneticPr fontId="5" type="noConversion"/>
  </si>
  <si>
    <t>陳O華</t>
    <phoneticPr fontId="5" type="noConversion"/>
  </si>
  <si>
    <t>黃O閎</t>
    <phoneticPr fontId="5" type="noConversion"/>
  </si>
  <si>
    <t>劉O宇</t>
    <phoneticPr fontId="5" type="noConversion"/>
  </si>
  <si>
    <t>鄭O宇</t>
    <phoneticPr fontId="5" type="noConversion"/>
  </si>
  <si>
    <t>盧O瑄</t>
    <phoneticPr fontId="5" type="noConversion"/>
  </si>
  <si>
    <t>倪O榆</t>
    <phoneticPr fontId="5" type="noConversion"/>
  </si>
  <si>
    <t>余O萱</t>
    <phoneticPr fontId="5" type="noConversion"/>
  </si>
  <si>
    <t>邱O瑄</t>
    <phoneticPr fontId="5" type="noConversion"/>
  </si>
  <si>
    <t>施O伶</t>
    <phoneticPr fontId="5" type="noConversion"/>
  </si>
  <si>
    <t>女</t>
    <phoneticPr fontId="5" type="noConversion"/>
  </si>
  <si>
    <t>胡O允</t>
    <phoneticPr fontId="5" type="noConversion"/>
  </si>
  <si>
    <t>梁O妍</t>
    <phoneticPr fontId="5" type="noConversion"/>
  </si>
  <si>
    <t>梁O涵</t>
    <phoneticPr fontId="5" type="noConversion"/>
  </si>
  <si>
    <t>許O恩</t>
    <phoneticPr fontId="5" type="noConversion"/>
  </si>
  <si>
    <t>陳O愉</t>
    <phoneticPr fontId="5" type="noConversion"/>
  </si>
  <si>
    <t>黃O羽</t>
    <phoneticPr fontId="5" type="noConversion"/>
  </si>
  <si>
    <t>葉O瑩</t>
    <phoneticPr fontId="5" type="noConversion"/>
  </si>
  <si>
    <t>劉O盈</t>
    <phoneticPr fontId="5" type="noConversion"/>
  </si>
  <si>
    <t>黎O萱</t>
    <phoneticPr fontId="5" type="noConversion"/>
  </si>
  <si>
    <t>鍾O靜</t>
    <phoneticPr fontId="5" type="noConversion"/>
  </si>
  <si>
    <t>李O庭</t>
    <phoneticPr fontId="5" type="noConversion"/>
  </si>
  <si>
    <t>吳O宏</t>
    <phoneticPr fontId="5" type="noConversion"/>
  </si>
  <si>
    <t>吳O睿</t>
    <phoneticPr fontId="5" type="noConversion"/>
  </si>
  <si>
    <t>林O謙</t>
    <phoneticPr fontId="5" type="noConversion"/>
  </si>
  <si>
    <t>范O維</t>
    <phoneticPr fontId="5" type="noConversion"/>
  </si>
  <si>
    <t>張O承</t>
    <phoneticPr fontId="5" type="noConversion"/>
  </si>
  <si>
    <t>張O綸</t>
    <phoneticPr fontId="5" type="noConversion"/>
  </si>
  <si>
    <t>許O勒</t>
    <phoneticPr fontId="5" type="noConversion"/>
  </si>
  <si>
    <t>陳O志</t>
    <phoneticPr fontId="5" type="noConversion"/>
  </si>
  <si>
    <t>管樂社</t>
    <phoneticPr fontId="5" type="noConversion"/>
  </si>
  <si>
    <t>陳O融恩</t>
    <phoneticPr fontId="5" type="noConversion"/>
  </si>
  <si>
    <t>傅O智</t>
    <phoneticPr fontId="5" type="noConversion"/>
  </si>
  <si>
    <t>程O嘉</t>
    <phoneticPr fontId="5" type="noConversion"/>
  </si>
  <si>
    <t>葉O璋</t>
    <phoneticPr fontId="5" type="noConversion"/>
  </si>
  <si>
    <t>蔡O聖</t>
    <phoneticPr fontId="5" type="noConversion"/>
  </si>
  <si>
    <t>黎O頡</t>
    <phoneticPr fontId="5" type="noConversion"/>
  </si>
  <si>
    <t>女</t>
    <phoneticPr fontId="5" type="noConversion"/>
  </si>
  <si>
    <t>王O勻</t>
    <phoneticPr fontId="5" type="noConversion"/>
  </si>
  <si>
    <t>李O蓉</t>
    <phoneticPr fontId="5" type="noConversion"/>
  </si>
  <si>
    <t>邱O筳</t>
    <phoneticPr fontId="5" type="noConversion"/>
  </si>
  <si>
    <t>徐O甯</t>
    <phoneticPr fontId="5" type="noConversion"/>
  </si>
  <si>
    <t>女</t>
    <phoneticPr fontId="5" type="noConversion"/>
  </si>
  <si>
    <t>陳O安</t>
    <phoneticPr fontId="5" type="noConversion"/>
  </si>
  <si>
    <t>彭O娟</t>
    <phoneticPr fontId="5" type="noConversion"/>
  </si>
  <si>
    <t>彭O婷</t>
    <phoneticPr fontId="5" type="noConversion"/>
  </si>
  <si>
    <t>曾O潔</t>
    <phoneticPr fontId="5" type="noConversion"/>
  </si>
  <si>
    <t>湯O君</t>
    <phoneticPr fontId="5" type="noConversion"/>
  </si>
  <si>
    <t>黃O淇</t>
    <phoneticPr fontId="5" type="noConversion"/>
  </si>
  <si>
    <t>黃O褕</t>
    <phoneticPr fontId="5" type="noConversion"/>
  </si>
  <si>
    <t>葉O婷</t>
    <phoneticPr fontId="5" type="noConversion"/>
  </si>
  <si>
    <t>劉O妍</t>
    <phoneticPr fontId="5" type="noConversion"/>
  </si>
  <si>
    <t>鄭O君</t>
    <phoneticPr fontId="5" type="noConversion"/>
  </si>
  <si>
    <t>鄧O珊</t>
    <phoneticPr fontId="5" type="noConversion"/>
  </si>
  <si>
    <t>8</t>
  </si>
  <si>
    <t>李O勳</t>
    <phoneticPr fontId="5" type="noConversion"/>
  </si>
  <si>
    <t>周O胤</t>
    <phoneticPr fontId="5" type="noConversion"/>
  </si>
  <si>
    <t>林O緯</t>
    <phoneticPr fontId="5" type="noConversion"/>
  </si>
  <si>
    <t>張O欣</t>
    <phoneticPr fontId="5" type="noConversion"/>
  </si>
  <si>
    <t>管樂社</t>
    <phoneticPr fontId="4" type="noConversion"/>
  </si>
  <si>
    <t>梁O傑</t>
    <phoneticPr fontId="5" type="noConversion"/>
  </si>
  <si>
    <t>彭O成</t>
    <phoneticPr fontId="5" type="noConversion"/>
  </si>
  <si>
    <t>舒O希</t>
    <phoneticPr fontId="5" type="noConversion"/>
  </si>
  <si>
    <t>黃O融</t>
    <phoneticPr fontId="5" type="noConversion"/>
  </si>
  <si>
    <t>劉O發</t>
    <phoneticPr fontId="5" type="noConversion"/>
  </si>
  <si>
    <t>謝O峯</t>
    <phoneticPr fontId="5" type="noConversion"/>
  </si>
  <si>
    <t>羅O權</t>
    <phoneticPr fontId="5" type="noConversion"/>
  </si>
  <si>
    <t>廖O壘</t>
    <phoneticPr fontId="5" type="noConversion"/>
  </si>
  <si>
    <t>鍾O邑</t>
    <phoneticPr fontId="5" type="noConversion"/>
  </si>
  <si>
    <t>16</t>
  </si>
  <si>
    <t>盧O文</t>
    <phoneticPr fontId="5" type="noConversion"/>
  </si>
  <si>
    <t>古O甄</t>
    <phoneticPr fontId="5" type="noConversion"/>
  </si>
  <si>
    <t>女</t>
    <phoneticPr fontId="5" type="noConversion"/>
  </si>
  <si>
    <t>何O真</t>
    <phoneticPr fontId="5" type="noConversion"/>
  </si>
  <si>
    <t>姜O蕊</t>
    <phoneticPr fontId="5" type="noConversion"/>
  </si>
  <si>
    <t>范O琳</t>
    <phoneticPr fontId="5" type="noConversion"/>
  </si>
  <si>
    <t>袁O惠</t>
    <phoneticPr fontId="5" type="noConversion"/>
  </si>
  <si>
    <t>陳O芳</t>
    <phoneticPr fontId="5" type="noConversion"/>
  </si>
  <si>
    <t>彭O晴</t>
    <phoneticPr fontId="5" type="noConversion"/>
  </si>
  <si>
    <t>黃O茹</t>
    <phoneticPr fontId="5" type="noConversion"/>
  </si>
  <si>
    <t>黃O涵</t>
    <phoneticPr fontId="5" type="noConversion"/>
  </si>
  <si>
    <t>楊O蓁</t>
    <phoneticPr fontId="5" type="noConversion"/>
  </si>
  <si>
    <t>女</t>
    <phoneticPr fontId="5" type="noConversion"/>
  </si>
  <si>
    <t>詹O婷</t>
    <phoneticPr fontId="5" type="noConversion"/>
  </si>
  <si>
    <t>鄭O玲</t>
    <phoneticPr fontId="5" type="noConversion"/>
  </si>
  <si>
    <t>鄧O芝</t>
    <phoneticPr fontId="5" type="noConversion"/>
  </si>
  <si>
    <t>王O恩</t>
    <phoneticPr fontId="5" type="noConversion"/>
  </si>
  <si>
    <t>呂O億</t>
    <phoneticPr fontId="5" type="noConversion"/>
  </si>
  <si>
    <t>李O憲</t>
    <phoneticPr fontId="5" type="noConversion"/>
  </si>
  <si>
    <t>邱O宇</t>
    <phoneticPr fontId="5" type="noConversion"/>
  </si>
  <si>
    <t>洪O安</t>
    <phoneticPr fontId="5" type="noConversion"/>
  </si>
  <si>
    <t>徐O智</t>
    <phoneticPr fontId="5" type="noConversion"/>
  </si>
  <si>
    <t>張O捷</t>
    <phoneticPr fontId="5" type="noConversion"/>
  </si>
  <si>
    <t>張O埏</t>
    <phoneticPr fontId="5" type="noConversion"/>
  </si>
  <si>
    <t>彭O荃</t>
    <phoneticPr fontId="5" type="noConversion"/>
  </si>
  <si>
    <t>湯O迪</t>
    <phoneticPr fontId="5" type="noConversion"/>
  </si>
  <si>
    <t>馮O凱</t>
    <phoneticPr fontId="5" type="noConversion"/>
  </si>
  <si>
    <t>黃O錦</t>
    <phoneticPr fontId="5" type="noConversion"/>
  </si>
  <si>
    <t>鄒O穎</t>
    <phoneticPr fontId="5" type="noConversion"/>
  </si>
  <si>
    <t>鄧O碩</t>
    <phoneticPr fontId="5" type="noConversion"/>
  </si>
  <si>
    <t>吳O歆</t>
    <phoneticPr fontId="5" type="noConversion"/>
  </si>
  <si>
    <t>周O嘉</t>
    <phoneticPr fontId="5" type="noConversion"/>
  </si>
  <si>
    <t>范O瑄</t>
    <phoneticPr fontId="5" type="noConversion"/>
  </si>
  <si>
    <t>徐O容</t>
    <phoneticPr fontId="5" type="noConversion"/>
  </si>
  <si>
    <t>張O婷</t>
    <phoneticPr fontId="5" type="noConversion"/>
  </si>
  <si>
    <t>彭O慈</t>
    <phoneticPr fontId="5" type="noConversion"/>
  </si>
  <si>
    <t>葉O彤</t>
    <phoneticPr fontId="5" type="noConversion"/>
  </si>
  <si>
    <t>鍾O庭</t>
    <phoneticPr fontId="5" type="noConversion"/>
  </si>
  <si>
    <t>魏O佳</t>
    <phoneticPr fontId="5" type="noConversion"/>
  </si>
  <si>
    <t>羅O晴</t>
    <phoneticPr fontId="5" type="noConversion"/>
  </si>
  <si>
    <t>蘇O可</t>
    <phoneticPr fontId="5" type="noConversion"/>
  </si>
  <si>
    <t>鄒O蓁</t>
    <phoneticPr fontId="5" type="noConversion"/>
  </si>
  <si>
    <t>余O玲</t>
    <phoneticPr fontId="5" type="noConversion"/>
  </si>
  <si>
    <t>田O境</t>
    <phoneticPr fontId="5" type="noConversion"/>
  </si>
  <si>
    <t>池O曜</t>
    <phoneticPr fontId="5" type="noConversion"/>
  </si>
  <si>
    <t>宋O方</t>
    <phoneticPr fontId="5" type="noConversion"/>
  </si>
  <si>
    <t>林O均</t>
    <phoneticPr fontId="5" type="noConversion"/>
  </si>
  <si>
    <t>邵O瑋</t>
    <phoneticPr fontId="5" type="noConversion"/>
  </si>
  <si>
    <t>張O維</t>
    <phoneticPr fontId="5" type="noConversion"/>
  </si>
  <si>
    <t>黃O書</t>
    <phoneticPr fontId="5" type="noConversion"/>
  </si>
  <si>
    <t>黃O琪</t>
    <phoneticPr fontId="5" type="noConversion"/>
  </si>
  <si>
    <t>劉O皓</t>
    <phoneticPr fontId="5" type="noConversion"/>
  </si>
  <si>
    <t>賴O恩</t>
    <phoneticPr fontId="5" type="noConversion"/>
  </si>
  <si>
    <t>鍾O均</t>
    <phoneticPr fontId="5" type="noConversion"/>
  </si>
  <si>
    <t>涂O萁</t>
    <phoneticPr fontId="5" type="noConversion"/>
  </si>
  <si>
    <t>孔O翔</t>
    <phoneticPr fontId="5" type="noConversion"/>
  </si>
  <si>
    <t>女</t>
    <phoneticPr fontId="5" type="noConversion"/>
  </si>
  <si>
    <t>古O霓</t>
    <phoneticPr fontId="5" type="noConversion"/>
  </si>
  <si>
    <t>古O妤</t>
    <phoneticPr fontId="5" type="noConversion"/>
  </si>
  <si>
    <t>林O婕</t>
    <phoneticPr fontId="5" type="noConversion"/>
  </si>
  <si>
    <t>林O彤</t>
    <phoneticPr fontId="5" type="noConversion"/>
  </si>
  <si>
    <t>邱O慈</t>
    <phoneticPr fontId="5" type="noConversion"/>
  </si>
  <si>
    <t>女</t>
    <phoneticPr fontId="5" type="noConversion"/>
  </si>
  <si>
    <t>柯O喬</t>
    <phoneticPr fontId="5" type="noConversion"/>
  </si>
  <si>
    <t>女</t>
    <phoneticPr fontId="5" type="noConversion"/>
  </si>
  <si>
    <t>徐O婷</t>
    <phoneticPr fontId="5" type="noConversion"/>
  </si>
  <si>
    <t>英資</t>
  </si>
  <si>
    <t>許O</t>
    <phoneticPr fontId="5" type="noConversion"/>
  </si>
  <si>
    <t>傅O棋</t>
    <phoneticPr fontId="5" type="noConversion"/>
  </si>
  <si>
    <t>黃O慈</t>
    <phoneticPr fontId="5" type="noConversion"/>
  </si>
  <si>
    <t>鄭O玲</t>
    <phoneticPr fontId="5" type="noConversion"/>
  </si>
  <si>
    <t>盧O筠</t>
    <phoneticPr fontId="5" type="noConversion"/>
  </si>
  <si>
    <t>詹O筑</t>
    <phoneticPr fontId="5" type="noConversion"/>
  </si>
  <si>
    <t>男</t>
    <phoneticPr fontId="5" type="noConversion"/>
  </si>
  <si>
    <t>林O翰</t>
    <phoneticPr fontId="5" type="noConversion"/>
  </si>
  <si>
    <t>施O勳</t>
    <phoneticPr fontId="5" type="noConversion"/>
  </si>
  <si>
    <t>范O畇憲</t>
    <phoneticPr fontId="5" type="noConversion"/>
  </si>
  <si>
    <t>男</t>
    <phoneticPr fontId="5" type="noConversion"/>
  </si>
  <si>
    <t>陳O穎</t>
    <phoneticPr fontId="5" type="noConversion"/>
  </si>
  <si>
    <t>彭O麒</t>
    <phoneticPr fontId="5" type="noConversion"/>
  </si>
  <si>
    <t>彭O奇</t>
    <phoneticPr fontId="5" type="noConversion"/>
  </si>
  <si>
    <t>彭O倫</t>
    <phoneticPr fontId="5" type="noConversion"/>
  </si>
  <si>
    <t>楊O皓</t>
    <phoneticPr fontId="5" type="noConversion"/>
  </si>
  <si>
    <t>鄒O郁</t>
    <phoneticPr fontId="5" type="noConversion"/>
  </si>
  <si>
    <t>廖O翔</t>
    <phoneticPr fontId="5" type="noConversion"/>
  </si>
  <si>
    <t>劉O澄</t>
    <phoneticPr fontId="5" type="noConversion"/>
  </si>
  <si>
    <t>潘O全</t>
    <phoneticPr fontId="5" type="noConversion"/>
  </si>
  <si>
    <t>羅O翔</t>
    <phoneticPr fontId="5" type="noConversion"/>
  </si>
  <si>
    <t>林O綸</t>
    <phoneticPr fontId="5" type="noConversion"/>
  </si>
  <si>
    <t>朱O妤</t>
    <phoneticPr fontId="5" type="noConversion"/>
  </si>
  <si>
    <t>吳O惠</t>
    <phoneticPr fontId="5" type="noConversion"/>
  </si>
  <si>
    <t>林O薰</t>
    <phoneticPr fontId="5" type="noConversion"/>
  </si>
  <si>
    <t>胡O瑄</t>
    <phoneticPr fontId="5" type="noConversion"/>
  </si>
  <si>
    <t>崔O敏</t>
    <phoneticPr fontId="5" type="noConversion"/>
  </si>
  <si>
    <t>許O媃</t>
    <phoneticPr fontId="5" type="noConversion"/>
  </si>
  <si>
    <t>曾O芬</t>
    <phoneticPr fontId="5" type="noConversion"/>
  </si>
  <si>
    <t>黃O屏</t>
    <phoneticPr fontId="5" type="noConversion"/>
  </si>
  <si>
    <t>劉O妤</t>
    <phoneticPr fontId="5" type="noConversion"/>
  </si>
  <si>
    <t>鍾O怩</t>
    <phoneticPr fontId="5" type="noConversion"/>
  </si>
  <si>
    <t>張O芸</t>
    <phoneticPr fontId="5" type="noConversion"/>
  </si>
  <si>
    <t>吳O慶</t>
    <phoneticPr fontId="5" type="noConversion"/>
  </si>
  <si>
    <t>林O勳</t>
    <phoneticPr fontId="5" type="noConversion"/>
  </si>
  <si>
    <t>徐O賢</t>
    <phoneticPr fontId="5" type="noConversion"/>
  </si>
  <si>
    <t>徐O志</t>
    <phoneticPr fontId="5" type="noConversion"/>
  </si>
  <si>
    <t>梁O翔</t>
    <phoneticPr fontId="5" type="noConversion"/>
  </si>
  <si>
    <t>許O晉</t>
    <phoneticPr fontId="5" type="noConversion"/>
  </si>
  <si>
    <t>楊O泰</t>
    <phoneticPr fontId="5" type="noConversion"/>
  </si>
  <si>
    <t>廖O竣</t>
    <phoneticPr fontId="5" type="noConversion"/>
  </si>
  <si>
    <t>蕭O祁</t>
    <phoneticPr fontId="5" type="noConversion"/>
  </si>
  <si>
    <t>鍾O廷</t>
    <phoneticPr fontId="5" type="noConversion"/>
  </si>
  <si>
    <t>吳O堯</t>
    <phoneticPr fontId="5" type="noConversion"/>
  </si>
  <si>
    <t>方O慧</t>
    <phoneticPr fontId="5" type="noConversion"/>
  </si>
  <si>
    <t>王O如</t>
    <phoneticPr fontId="5" type="noConversion"/>
  </si>
  <si>
    <t>吳O臻</t>
    <phoneticPr fontId="5" type="noConversion"/>
  </si>
  <si>
    <t>侯O妤</t>
    <phoneticPr fontId="5" type="noConversion"/>
  </si>
  <si>
    <t>女</t>
    <phoneticPr fontId="5" type="noConversion"/>
  </si>
  <si>
    <t>徐O君</t>
    <phoneticPr fontId="5" type="noConversion"/>
  </si>
  <si>
    <t>陳O云</t>
    <phoneticPr fontId="5" type="noConversion"/>
  </si>
  <si>
    <t>陳O綺</t>
    <phoneticPr fontId="5" type="noConversion"/>
  </si>
  <si>
    <t>陳O妏</t>
    <phoneticPr fontId="5" type="noConversion"/>
  </si>
  <si>
    <t>女</t>
    <phoneticPr fontId="5" type="noConversion"/>
  </si>
  <si>
    <t>彭O暄</t>
    <phoneticPr fontId="5" type="noConversion"/>
  </si>
  <si>
    <t>曾O婷</t>
    <phoneticPr fontId="5" type="noConversion"/>
  </si>
  <si>
    <t>葉O妘</t>
    <phoneticPr fontId="5" type="noConversion"/>
  </si>
  <si>
    <t>女</t>
    <phoneticPr fontId="5" type="noConversion"/>
  </si>
  <si>
    <t>羅O晴</t>
    <phoneticPr fontId="5" type="noConversion"/>
  </si>
  <si>
    <t>林O瑄</t>
    <phoneticPr fontId="5" type="noConversion"/>
  </si>
  <si>
    <t>男</t>
    <phoneticPr fontId="5" type="noConversion"/>
  </si>
  <si>
    <t>古O維</t>
    <phoneticPr fontId="5" type="noConversion"/>
  </si>
  <si>
    <t>汪O宇</t>
    <phoneticPr fontId="5" type="noConversion"/>
  </si>
  <si>
    <t>男</t>
    <phoneticPr fontId="5" type="noConversion"/>
  </si>
  <si>
    <t>張O麒</t>
    <phoneticPr fontId="5" type="noConversion"/>
  </si>
  <si>
    <t>許O佳</t>
    <phoneticPr fontId="5" type="noConversion"/>
  </si>
  <si>
    <t>許O傑</t>
    <phoneticPr fontId="5" type="noConversion"/>
  </si>
  <si>
    <t>陳O益</t>
    <phoneticPr fontId="5" type="noConversion"/>
  </si>
  <si>
    <t>陳O甫</t>
    <phoneticPr fontId="5" type="noConversion"/>
  </si>
  <si>
    <t>陳O翰</t>
    <phoneticPr fontId="5" type="noConversion"/>
  </si>
  <si>
    <t>湯O霖</t>
    <phoneticPr fontId="5" type="noConversion"/>
  </si>
  <si>
    <t>葉O賢</t>
    <phoneticPr fontId="5" type="noConversion"/>
  </si>
  <si>
    <t>葉O宏</t>
    <phoneticPr fontId="5" type="noConversion"/>
  </si>
  <si>
    <t>潘O安</t>
    <phoneticPr fontId="5" type="noConversion"/>
  </si>
  <si>
    <t>女</t>
    <phoneticPr fontId="5" type="noConversion"/>
  </si>
  <si>
    <t>朱O晞</t>
    <phoneticPr fontId="5" type="noConversion"/>
  </si>
  <si>
    <t>江O杉</t>
    <phoneticPr fontId="5" type="noConversion"/>
  </si>
  <si>
    <t>李O儀</t>
    <phoneticPr fontId="5" type="noConversion"/>
  </si>
  <si>
    <t>女</t>
    <phoneticPr fontId="5" type="noConversion"/>
  </si>
  <si>
    <t>林O誼</t>
    <phoneticPr fontId="5" type="noConversion"/>
  </si>
  <si>
    <t>女</t>
    <phoneticPr fontId="5" type="noConversion"/>
  </si>
  <si>
    <t>俸O妤</t>
    <phoneticPr fontId="5" type="noConversion"/>
  </si>
  <si>
    <t>常O穎</t>
    <phoneticPr fontId="5" type="noConversion"/>
  </si>
  <si>
    <t>張O德</t>
    <phoneticPr fontId="5" type="noConversion"/>
  </si>
  <si>
    <t>張O珠</t>
    <phoneticPr fontId="5" type="noConversion"/>
  </si>
  <si>
    <t>女</t>
    <phoneticPr fontId="5" type="noConversion"/>
  </si>
  <si>
    <t>許O澤</t>
    <phoneticPr fontId="5" type="noConversion"/>
  </si>
  <si>
    <t>葉O珊</t>
    <phoneticPr fontId="5" type="noConversion"/>
  </si>
  <si>
    <t>詹O昕</t>
    <phoneticPr fontId="5" type="noConversion"/>
  </si>
  <si>
    <t>蔡O廷</t>
    <phoneticPr fontId="5" type="noConversion"/>
  </si>
  <si>
    <t>女</t>
    <phoneticPr fontId="5" type="noConversion"/>
  </si>
  <si>
    <t>謝O寧</t>
    <phoneticPr fontId="5" type="noConversion"/>
  </si>
  <si>
    <t>劉O綺</t>
    <phoneticPr fontId="5" type="noConversion"/>
  </si>
  <si>
    <t>徐O媛</t>
    <phoneticPr fontId="5" type="noConversion"/>
  </si>
  <si>
    <t>江O廷</t>
    <phoneticPr fontId="5" type="noConversion"/>
  </si>
  <si>
    <t>徐O憲</t>
    <phoneticPr fontId="5" type="noConversion"/>
  </si>
  <si>
    <t>徐O浩</t>
    <phoneticPr fontId="5" type="noConversion"/>
  </si>
  <si>
    <t>徐O修</t>
    <phoneticPr fontId="5" type="noConversion"/>
  </si>
  <si>
    <t>曾O綸</t>
    <phoneticPr fontId="5" type="noConversion"/>
  </si>
  <si>
    <t>楊O睿</t>
    <phoneticPr fontId="5" type="noConversion"/>
  </si>
  <si>
    <t>楊O辰</t>
    <phoneticPr fontId="5" type="noConversion"/>
  </si>
  <si>
    <t>鄒O廣</t>
    <phoneticPr fontId="5" type="noConversion"/>
  </si>
  <si>
    <t>盧O傑</t>
    <phoneticPr fontId="5" type="noConversion"/>
  </si>
  <si>
    <t>男</t>
    <phoneticPr fontId="5" type="noConversion"/>
  </si>
  <si>
    <t>涂O凱</t>
    <phoneticPr fontId="5" type="noConversion"/>
  </si>
  <si>
    <t>楊O昊</t>
    <phoneticPr fontId="5" type="noConversion"/>
  </si>
  <si>
    <t>男</t>
    <phoneticPr fontId="5" type="noConversion"/>
  </si>
  <si>
    <t>鍾O倫</t>
    <phoneticPr fontId="5" type="noConversion"/>
  </si>
  <si>
    <t>江O寧</t>
    <phoneticPr fontId="5" type="noConversion"/>
  </si>
  <si>
    <t>張O柔</t>
    <phoneticPr fontId="5" type="noConversion"/>
  </si>
  <si>
    <t>郭O璇</t>
    <phoneticPr fontId="5" type="noConversion"/>
  </si>
  <si>
    <t>陳O臻</t>
    <phoneticPr fontId="5" type="noConversion"/>
  </si>
  <si>
    <t>陳O婕</t>
    <phoneticPr fontId="5" type="noConversion"/>
  </si>
  <si>
    <t>彭O媗</t>
    <phoneticPr fontId="5" type="noConversion"/>
  </si>
  <si>
    <t>彭O庭</t>
    <phoneticPr fontId="5" type="noConversion"/>
  </si>
  <si>
    <t>曾O倢</t>
    <phoneticPr fontId="5" type="noConversion"/>
  </si>
  <si>
    <t>楊O霓</t>
    <phoneticPr fontId="5" type="noConversion"/>
  </si>
  <si>
    <t>楊O如</t>
    <phoneticPr fontId="5" type="noConversion"/>
  </si>
  <si>
    <t>女</t>
    <phoneticPr fontId="5" type="noConversion"/>
  </si>
  <si>
    <t>鄒O恩</t>
    <phoneticPr fontId="5" type="noConversion"/>
  </si>
  <si>
    <t>褚O昕</t>
    <phoneticPr fontId="5" type="noConversion"/>
  </si>
  <si>
    <t>男</t>
    <phoneticPr fontId="5" type="noConversion"/>
  </si>
  <si>
    <t>王O捷</t>
    <phoneticPr fontId="5" type="noConversion"/>
  </si>
  <si>
    <t>江O成</t>
    <phoneticPr fontId="5" type="noConversion"/>
  </si>
  <si>
    <t>宋O驊</t>
    <phoneticPr fontId="5" type="noConversion"/>
  </si>
  <si>
    <t>林O宏</t>
    <phoneticPr fontId="5" type="noConversion"/>
  </si>
  <si>
    <t>男</t>
    <phoneticPr fontId="5" type="noConversion"/>
  </si>
  <si>
    <t>胡O禹</t>
    <phoneticPr fontId="5" type="noConversion"/>
  </si>
  <si>
    <t>男</t>
    <phoneticPr fontId="5" type="noConversion"/>
  </si>
  <si>
    <t>許O浩</t>
    <phoneticPr fontId="5" type="noConversion"/>
  </si>
  <si>
    <t>許O登</t>
    <phoneticPr fontId="5" type="noConversion"/>
  </si>
  <si>
    <t>彭O洋</t>
    <phoneticPr fontId="5" type="noConversion"/>
  </si>
  <si>
    <t>曾O誌</t>
    <phoneticPr fontId="5" type="noConversion"/>
  </si>
  <si>
    <t>鄒O叡</t>
    <phoneticPr fontId="5" type="noConversion"/>
  </si>
  <si>
    <t>劉O祥</t>
    <phoneticPr fontId="5" type="noConversion"/>
  </si>
  <si>
    <t>在家教育</t>
  </si>
  <si>
    <t>劉O君</t>
    <phoneticPr fontId="5" type="noConversion"/>
  </si>
  <si>
    <t>謝O軒</t>
    <phoneticPr fontId="5" type="noConversion"/>
  </si>
  <si>
    <t>羅O安</t>
    <phoneticPr fontId="5" type="noConversion"/>
  </si>
  <si>
    <t>朱O芊</t>
    <phoneticPr fontId="5" type="noConversion"/>
  </si>
  <si>
    <t>林O汝</t>
    <phoneticPr fontId="5" type="noConversion"/>
  </si>
  <si>
    <t>英資</t>
    <phoneticPr fontId="5" type="noConversion"/>
  </si>
  <si>
    <t>胡O欣</t>
    <phoneticPr fontId="5" type="noConversion"/>
  </si>
  <si>
    <t>莊O瑄</t>
    <phoneticPr fontId="5" type="noConversion"/>
  </si>
  <si>
    <t>曾O慈</t>
    <phoneticPr fontId="5" type="noConversion"/>
  </si>
  <si>
    <t>黃O柔</t>
    <phoneticPr fontId="5" type="noConversion"/>
  </si>
  <si>
    <t>楊O倫</t>
    <phoneticPr fontId="5" type="noConversion"/>
  </si>
  <si>
    <t>廖O翎</t>
    <phoneticPr fontId="5" type="noConversion"/>
  </si>
  <si>
    <t>鄭O如</t>
    <phoneticPr fontId="5" type="noConversion"/>
  </si>
  <si>
    <t>鄧O俞</t>
    <phoneticPr fontId="5" type="noConversion"/>
  </si>
  <si>
    <t>鍾O芸</t>
    <phoneticPr fontId="5" type="noConversion"/>
  </si>
  <si>
    <t>46</t>
  </si>
  <si>
    <t>傅O雁</t>
    <phoneticPr fontId="5" type="noConversion"/>
  </si>
  <si>
    <t>袁O宏</t>
    <phoneticPr fontId="5" type="noConversion"/>
  </si>
  <si>
    <t>英資</t>
    <phoneticPr fontId="4" type="noConversion"/>
  </si>
  <si>
    <t>張O源</t>
    <phoneticPr fontId="5" type="noConversion"/>
  </si>
  <si>
    <t>許O銘</t>
    <phoneticPr fontId="5" type="noConversion"/>
  </si>
  <si>
    <t>陳O丞</t>
    <phoneticPr fontId="5" type="noConversion"/>
  </si>
  <si>
    <t>陳O洋</t>
    <phoneticPr fontId="5" type="noConversion"/>
  </si>
  <si>
    <t>傅O維</t>
    <phoneticPr fontId="5" type="noConversion"/>
  </si>
  <si>
    <t>黃O盛</t>
    <phoneticPr fontId="5" type="noConversion"/>
  </si>
  <si>
    <t>詹O皓</t>
    <phoneticPr fontId="5" type="noConversion"/>
  </si>
  <si>
    <t>劉O豪</t>
    <phoneticPr fontId="5" type="noConversion"/>
  </si>
  <si>
    <t>蔣O能</t>
    <phoneticPr fontId="5" type="noConversion"/>
  </si>
  <si>
    <t>鄧O暐</t>
    <phoneticPr fontId="5" type="noConversion"/>
  </si>
  <si>
    <t>鍾O旭</t>
    <phoneticPr fontId="5" type="noConversion"/>
  </si>
  <si>
    <t>羅O忠</t>
    <phoneticPr fontId="5" type="noConversion"/>
  </si>
  <si>
    <t>彭O祥</t>
    <phoneticPr fontId="5" type="noConversion"/>
  </si>
  <si>
    <t>周O妤</t>
    <phoneticPr fontId="5" type="noConversion"/>
  </si>
  <si>
    <t>官O玄</t>
    <phoneticPr fontId="5" type="noConversion"/>
  </si>
  <si>
    <t>張O慈</t>
    <phoneticPr fontId="5" type="noConversion"/>
  </si>
  <si>
    <t>陳O甄</t>
    <phoneticPr fontId="5" type="noConversion"/>
  </si>
  <si>
    <t>陳O羽</t>
    <phoneticPr fontId="5" type="noConversion"/>
  </si>
  <si>
    <t>彭O雯</t>
    <phoneticPr fontId="5" type="noConversion"/>
  </si>
  <si>
    <t>葉O盈</t>
    <phoneticPr fontId="5" type="noConversion"/>
  </si>
  <si>
    <t>廖O嘉</t>
    <phoneticPr fontId="5" type="noConversion"/>
  </si>
  <si>
    <t>潘O涵</t>
    <phoneticPr fontId="5" type="noConversion"/>
  </si>
  <si>
    <t>蔡O郁</t>
    <phoneticPr fontId="5" type="noConversion"/>
  </si>
  <si>
    <t>鍾O玲</t>
    <phoneticPr fontId="5" type="noConversion"/>
  </si>
  <si>
    <t>黃O雯</t>
    <phoneticPr fontId="5" type="noConversion"/>
  </si>
  <si>
    <t>吳O軒</t>
    <phoneticPr fontId="5" type="noConversion"/>
  </si>
  <si>
    <t>吳O玄</t>
    <phoneticPr fontId="5" type="noConversion"/>
  </si>
  <si>
    <t>宋O順</t>
    <phoneticPr fontId="5" type="noConversion"/>
  </si>
  <si>
    <t>李O憲</t>
    <phoneticPr fontId="5" type="noConversion"/>
  </si>
  <si>
    <t>林O宇</t>
    <phoneticPr fontId="5" type="noConversion"/>
  </si>
  <si>
    <t>高O鈞</t>
    <phoneticPr fontId="5" type="noConversion"/>
  </si>
  <si>
    <t>張O</t>
    <phoneticPr fontId="5" type="noConversion"/>
  </si>
  <si>
    <t>莊O凱</t>
    <phoneticPr fontId="5" type="noConversion"/>
  </si>
  <si>
    <t>許O宇</t>
    <phoneticPr fontId="5" type="noConversion"/>
  </si>
  <si>
    <t>陳O岳</t>
    <phoneticPr fontId="5" type="noConversion"/>
  </si>
  <si>
    <t>鄒O融</t>
    <phoneticPr fontId="5" type="noConversion"/>
  </si>
  <si>
    <t>鄭O懷</t>
    <phoneticPr fontId="5" type="noConversion"/>
  </si>
  <si>
    <t>羅O華</t>
    <phoneticPr fontId="5" type="noConversion"/>
  </si>
  <si>
    <t>男</t>
    <phoneticPr fontId="5" type="noConversion"/>
  </si>
  <si>
    <t>嚴O瑜</t>
    <phoneticPr fontId="5" type="noConversion"/>
  </si>
  <si>
    <t>古O欣</t>
    <phoneticPr fontId="5" type="noConversion"/>
  </si>
  <si>
    <t>甘O萍</t>
    <phoneticPr fontId="5" type="noConversion"/>
  </si>
  <si>
    <t>李O寧</t>
    <phoneticPr fontId="5" type="noConversion"/>
  </si>
  <si>
    <t>柯O昕</t>
    <phoneticPr fontId="5" type="noConversion"/>
  </si>
  <si>
    <t>高O珊</t>
    <phoneticPr fontId="5" type="noConversion"/>
  </si>
  <si>
    <t>莊O安</t>
    <phoneticPr fontId="5" type="noConversion"/>
  </si>
  <si>
    <t>陳O竹</t>
    <phoneticPr fontId="5" type="noConversion"/>
  </si>
  <si>
    <t>女</t>
    <phoneticPr fontId="5" type="noConversion"/>
  </si>
  <si>
    <t>陳O臻</t>
    <phoneticPr fontId="5" type="noConversion"/>
  </si>
  <si>
    <t>陳O</t>
    <phoneticPr fontId="5" type="noConversion"/>
  </si>
  <si>
    <t>彭O晴</t>
    <phoneticPr fontId="5" type="noConversion"/>
  </si>
  <si>
    <t>劉O靜</t>
    <phoneticPr fontId="5" type="noConversion"/>
  </si>
  <si>
    <t>女</t>
    <phoneticPr fontId="5" type="noConversion"/>
  </si>
  <si>
    <t>鄭O晴</t>
    <phoneticPr fontId="5" type="noConversion"/>
  </si>
  <si>
    <t>高O微</t>
    <phoneticPr fontId="5" type="noConversion"/>
  </si>
  <si>
    <t>王O婷</t>
    <phoneticPr fontId="5" type="noConversion"/>
  </si>
  <si>
    <t>劉O瑄</t>
    <phoneticPr fontId="5" type="noConversion"/>
  </si>
  <si>
    <t>男</t>
    <phoneticPr fontId="5" type="noConversion"/>
  </si>
  <si>
    <t>王O耀</t>
    <phoneticPr fontId="5" type="noConversion"/>
  </si>
  <si>
    <t>古O城</t>
    <phoneticPr fontId="5" type="noConversion"/>
  </si>
  <si>
    <t>沈O彥</t>
    <phoneticPr fontId="5" type="noConversion"/>
  </si>
  <si>
    <t>汪O宏</t>
    <phoneticPr fontId="5" type="noConversion"/>
  </si>
  <si>
    <t>敖O辰</t>
    <phoneticPr fontId="5" type="noConversion"/>
  </si>
  <si>
    <t>梁O翊</t>
    <phoneticPr fontId="5" type="noConversion"/>
  </si>
  <si>
    <t>梁O丞</t>
    <phoneticPr fontId="5" type="noConversion"/>
  </si>
  <si>
    <t>男</t>
    <phoneticPr fontId="5" type="noConversion"/>
  </si>
  <si>
    <t>陳O全</t>
    <phoneticPr fontId="5" type="noConversion"/>
  </si>
  <si>
    <t>彭O廷</t>
    <phoneticPr fontId="5" type="noConversion"/>
  </si>
  <si>
    <t>絲O翔</t>
    <phoneticPr fontId="5" type="noConversion"/>
  </si>
  <si>
    <t>黃O慶</t>
    <phoneticPr fontId="5" type="noConversion"/>
  </si>
  <si>
    <t>黃O博</t>
    <phoneticPr fontId="5" type="noConversion"/>
  </si>
  <si>
    <t>葉O瑋</t>
    <phoneticPr fontId="5" type="noConversion"/>
  </si>
  <si>
    <t>謝O洋</t>
    <phoneticPr fontId="5" type="noConversion"/>
  </si>
  <si>
    <t>簡O智</t>
    <phoneticPr fontId="5" type="noConversion"/>
  </si>
  <si>
    <t>蔡O鳴</t>
    <phoneticPr fontId="5" type="noConversion"/>
  </si>
  <si>
    <t>文O慧</t>
    <phoneticPr fontId="5" type="noConversion"/>
  </si>
  <si>
    <t>周O珈</t>
    <phoneticPr fontId="5" type="noConversion"/>
  </si>
  <si>
    <t>林O軒</t>
    <phoneticPr fontId="5" type="noConversion"/>
  </si>
  <si>
    <t>英資</t>
    <phoneticPr fontId="4" type="noConversion"/>
  </si>
  <si>
    <t>林O安</t>
    <phoneticPr fontId="5" type="noConversion"/>
  </si>
  <si>
    <t>女</t>
    <phoneticPr fontId="5" type="noConversion"/>
  </si>
  <si>
    <t>邱O庭</t>
    <phoneticPr fontId="5" type="noConversion"/>
  </si>
  <si>
    <t>施O瑄</t>
    <phoneticPr fontId="5" type="noConversion"/>
  </si>
  <si>
    <t>胡O萱</t>
    <phoneticPr fontId="5" type="noConversion"/>
  </si>
  <si>
    <t>徐O涵</t>
    <phoneticPr fontId="5" type="noConversion"/>
  </si>
  <si>
    <t>陳O婕</t>
    <phoneticPr fontId="5" type="noConversion"/>
  </si>
  <si>
    <t>曾O萱</t>
    <phoneticPr fontId="5" type="noConversion"/>
  </si>
  <si>
    <t>英資</t>
    <phoneticPr fontId="4" type="noConversion"/>
  </si>
  <si>
    <t>曾O捷</t>
    <phoneticPr fontId="5" type="noConversion"/>
  </si>
  <si>
    <t>女</t>
    <phoneticPr fontId="5" type="noConversion"/>
  </si>
  <si>
    <t>歐O婷</t>
    <phoneticPr fontId="5" type="noConversion"/>
  </si>
  <si>
    <t>韓O珊</t>
    <phoneticPr fontId="5" type="noConversion"/>
  </si>
  <si>
    <t>男</t>
    <phoneticPr fontId="5" type="noConversion"/>
  </si>
  <si>
    <t>李O剛</t>
    <phoneticPr fontId="5" type="noConversion"/>
  </si>
  <si>
    <t>李O佑</t>
    <phoneticPr fontId="5" type="noConversion"/>
  </si>
  <si>
    <t>李O丞</t>
    <phoneticPr fontId="5" type="noConversion"/>
  </si>
  <si>
    <t>男</t>
    <phoneticPr fontId="5" type="noConversion"/>
  </si>
  <si>
    <t>沈O緯</t>
    <phoneticPr fontId="5" type="noConversion"/>
  </si>
  <si>
    <t>林O澤</t>
    <phoneticPr fontId="5" type="noConversion"/>
  </si>
  <si>
    <t>林O原</t>
    <phoneticPr fontId="5" type="noConversion"/>
  </si>
  <si>
    <t>郝O澤</t>
    <phoneticPr fontId="5" type="noConversion"/>
  </si>
  <si>
    <t>莊O侑</t>
    <phoneticPr fontId="5" type="noConversion"/>
  </si>
  <si>
    <t>許O康</t>
    <phoneticPr fontId="5" type="noConversion"/>
  </si>
  <si>
    <t>彭O</t>
    <phoneticPr fontId="5" type="noConversion"/>
  </si>
  <si>
    <t>曾O友</t>
    <phoneticPr fontId="5" type="noConversion"/>
  </si>
  <si>
    <t>男</t>
    <phoneticPr fontId="5" type="noConversion"/>
  </si>
  <si>
    <t>劉O偉</t>
    <phoneticPr fontId="5" type="noConversion"/>
  </si>
  <si>
    <t>中輟</t>
    <phoneticPr fontId="4" type="noConversion"/>
  </si>
  <si>
    <t>羅O祐</t>
    <phoneticPr fontId="5" type="noConversion"/>
  </si>
  <si>
    <t>男</t>
    <phoneticPr fontId="5" type="noConversion"/>
  </si>
  <si>
    <t>葉O凱</t>
    <phoneticPr fontId="5" type="noConversion"/>
  </si>
  <si>
    <t>王O姍</t>
    <phoneticPr fontId="5" type="noConversion"/>
  </si>
  <si>
    <t>女</t>
    <phoneticPr fontId="5" type="noConversion"/>
  </si>
  <si>
    <t>吳O薰</t>
    <phoneticPr fontId="5" type="noConversion"/>
  </si>
  <si>
    <t>女</t>
    <phoneticPr fontId="5" type="noConversion"/>
  </si>
  <si>
    <t>吳O慧</t>
    <phoneticPr fontId="5" type="noConversion"/>
  </si>
  <si>
    <t>女</t>
    <phoneticPr fontId="5" type="noConversion"/>
  </si>
  <si>
    <t>胡O婕</t>
    <phoneticPr fontId="5" type="noConversion"/>
  </si>
  <si>
    <t>女</t>
    <phoneticPr fontId="5" type="noConversion"/>
  </si>
  <si>
    <t>徐O婕</t>
    <phoneticPr fontId="5" type="noConversion"/>
  </si>
  <si>
    <t>傅O嫣</t>
    <phoneticPr fontId="5" type="noConversion"/>
  </si>
  <si>
    <t>彭O茹</t>
    <phoneticPr fontId="5" type="noConversion"/>
  </si>
  <si>
    <t>彭O宸</t>
    <phoneticPr fontId="5" type="noConversion"/>
  </si>
  <si>
    <t>女</t>
    <phoneticPr fontId="5" type="noConversion"/>
  </si>
  <si>
    <t>湯O妤</t>
    <phoneticPr fontId="5" type="noConversion"/>
  </si>
  <si>
    <t>黃O勻</t>
    <phoneticPr fontId="5" type="noConversion"/>
  </si>
  <si>
    <t>董O妤</t>
    <phoneticPr fontId="5" type="noConversion"/>
  </si>
  <si>
    <t>詹O庭</t>
    <phoneticPr fontId="5" type="noConversion"/>
  </si>
  <si>
    <t>女</t>
    <phoneticPr fontId="5" type="noConversion"/>
  </si>
  <si>
    <t>鄧O均</t>
    <phoneticPr fontId="5" type="noConversion"/>
  </si>
  <si>
    <t>范O文</t>
    <phoneticPr fontId="5" type="noConversion"/>
  </si>
  <si>
    <t>英資</t>
    <phoneticPr fontId="4" type="noConversion"/>
  </si>
  <si>
    <t>高O晏</t>
    <phoneticPr fontId="5" type="noConversion"/>
  </si>
  <si>
    <t>慢壘社</t>
    <phoneticPr fontId="2" type="noConversion"/>
  </si>
  <si>
    <t>數字油畫社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</si>
</sst>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9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Arial"/>
      <family val="2"/>
    </font>
    <font>
      <sz val="10"/>
      <name val="Arial"/>
      <family val="2"/>
    </font>
    <font>
      <sz val="12"/>
      <name val="新細明體"/>
      <family val="1"/>
      <charset val="136"/>
      <scheme val="minor"/>
    </font>
    <font>
      <sz val="12"/>
      <name val="細明體"/>
      <family val="3"/>
      <charset val="136"/>
    </font>
    <font>
      <sz val="12"/>
      <color theme="1"/>
      <name val="PMingLiu"/>
      <family val="1"/>
    </font>
    <font>
      <sz val="12"/>
      <color theme="1"/>
      <name val="MingLiu"/>
      <family val="3"/>
      <charset val="136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0" fontId="3" fillId="3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3" fillId="3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/>
    <xf numFmtId="0" fontId="0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/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" xfId="0" applyNumberFormat="1" applyFont="1" applyFill="1" applyBorder="1" applyAlignment="1"/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NumberFormat="1" applyFont="1" applyFill="1" applyBorder="1" applyAlignment="1"/>
    <xf numFmtId="0" fontId="1" fillId="3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" fillId="3" borderId="0" xfId="0" applyNumberFormat="1" applyFont="1" applyFill="1" applyBorder="1" applyAlignment="1"/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08-2&#31038;&#22296;&#32232;&#25490;&#31243;&#24335;(&#24050;&#23436;&#25104;&#32232;&#25490;134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及說明"/>
      <sheetName val="社團原始資料"/>
      <sheetName val="志願原始資料"/>
      <sheetName val="已確定者"/>
      <sheetName val="錄取社團"/>
      <sheetName val="志願統計表"/>
      <sheetName val="社團編排"/>
      <sheetName val="亂數表備份"/>
      <sheetName val="公告用"/>
      <sheetName val="公告用(匿名版)"/>
      <sheetName val="社團名冊"/>
      <sheetName val="社團名冊(匿名版)"/>
      <sheetName val="工作表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1</v>
          </cell>
          <cell r="B2" t="str">
            <v>合唱團</v>
          </cell>
        </row>
        <row r="3">
          <cell r="A3">
            <v>2</v>
          </cell>
          <cell r="B3" t="str">
            <v>慢壘社</v>
          </cell>
        </row>
        <row r="4">
          <cell r="A4">
            <v>3</v>
          </cell>
          <cell r="B4" t="str">
            <v>閱讀桌遊社</v>
          </cell>
        </row>
        <row r="5">
          <cell r="A5">
            <v>4</v>
          </cell>
          <cell r="B5" t="str">
            <v>刺繡好生活</v>
          </cell>
        </row>
        <row r="6">
          <cell r="A6">
            <v>5</v>
          </cell>
          <cell r="B6" t="str">
            <v>園藝社</v>
          </cell>
        </row>
        <row r="7">
          <cell r="A7">
            <v>6</v>
          </cell>
          <cell r="B7" t="str">
            <v>街舞社</v>
          </cell>
        </row>
        <row r="8">
          <cell r="A8">
            <v>7</v>
          </cell>
          <cell r="B8" t="str">
            <v>毛線娃娃編織</v>
          </cell>
        </row>
        <row r="9">
          <cell r="A9">
            <v>8</v>
          </cell>
          <cell r="B9" t="str">
            <v>影片欣賞1</v>
          </cell>
        </row>
        <row r="10">
          <cell r="A10">
            <v>9</v>
          </cell>
          <cell r="B10" t="str">
            <v>影片欣賞2</v>
          </cell>
        </row>
        <row r="11">
          <cell r="A11">
            <v>10</v>
          </cell>
          <cell r="B11" t="str">
            <v>影片欣賞3</v>
          </cell>
        </row>
        <row r="12">
          <cell r="A12">
            <v>11</v>
          </cell>
          <cell r="B12" t="str">
            <v>電影欣賞4</v>
          </cell>
        </row>
        <row r="13">
          <cell r="A13">
            <v>12</v>
          </cell>
          <cell r="B13" t="str">
            <v>電影欣賞5</v>
          </cell>
        </row>
        <row r="14">
          <cell r="A14">
            <v>13</v>
          </cell>
          <cell r="B14" t="str">
            <v>電影欣賞6</v>
          </cell>
        </row>
        <row r="15">
          <cell r="A15">
            <v>14</v>
          </cell>
          <cell r="B15" t="str">
            <v>給你一點顏色</v>
          </cell>
        </row>
        <row r="16">
          <cell r="A16">
            <v>15</v>
          </cell>
          <cell r="B16" t="str">
            <v>多元閱讀社</v>
          </cell>
        </row>
        <row r="17">
          <cell r="A17">
            <v>16</v>
          </cell>
          <cell r="B17" t="str">
            <v>茶藝社</v>
          </cell>
        </row>
        <row r="18">
          <cell r="A18">
            <v>17</v>
          </cell>
          <cell r="B18" t="str">
            <v>數字油畫社</v>
          </cell>
        </row>
        <row r="19">
          <cell r="A19">
            <v>18</v>
          </cell>
          <cell r="B19" t="str">
            <v>棋藝社</v>
          </cell>
        </row>
        <row r="20">
          <cell r="A20">
            <v>19</v>
          </cell>
          <cell r="B20" t="str">
            <v>身心靈成長社</v>
          </cell>
        </row>
        <row r="21">
          <cell r="A21">
            <v>20</v>
          </cell>
          <cell r="B21" t="str">
            <v>電腦多媒體(初階)</v>
          </cell>
        </row>
        <row r="22">
          <cell r="A22">
            <v>21</v>
          </cell>
          <cell r="B22" t="str">
            <v>羽球社</v>
          </cell>
        </row>
        <row r="23">
          <cell r="A23">
            <v>22</v>
          </cell>
          <cell r="B23" t="str">
            <v>創意手作用品</v>
          </cell>
        </row>
        <row r="24">
          <cell r="A24">
            <v>23</v>
          </cell>
          <cell r="B24" t="str">
            <v>美食欣賞研究社</v>
          </cell>
        </row>
        <row r="25">
          <cell r="A25">
            <v>24</v>
          </cell>
          <cell r="B25" t="str">
            <v>愛校服務社</v>
          </cell>
        </row>
        <row r="26">
          <cell r="A26">
            <v>25</v>
          </cell>
          <cell r="B26" t="str">
            <v>新住民語(越南語)</v>
          </cell>
        </row>
        <row r="27">
          <cell r="A27">
            <v>26</v>
          </cell>
          <cell r="B27" t="str">
            <v>客家文化社</v>
          </cell>
        </row>
        <row r="28">
          <cell r="A28">
            <v>27</v>
          </cell>
          <cell r="B28" t="str">
            <v>技擊社</v>
          </cell>
        </row>
        <row r="29">
          <cell r="A29">
            <v>28</v>
          </cell>
          <cell r="B29" t="str">
            <v>日語社</v>
          </cell>
        </row>
        <row r="30">
          <cell r="A30">
            <v>29</v>
          </cell>
          <cell r="B30" t="str">
            <v>多媒體應用</v>
          </cell>
        </row>
        <row r="31">
          <cell r="A31">
            <v>30</v>
          </cell>
          <cell r="B31" t="str">
            <v>整體造型設計</v>
          </cell>
        </row>
        <row r="32">
          <cell r="A32">
            <v>31</v>
          </cell>
          <cell r="B32" t="str">
            <v>時尚飲品調製</v>
          </cell>
        </row>
        <row r="33">
          <cell r="A33">
            <v>32</v>
          </cell>
          <cell r="B33" t="str">
            <v>趣味桌遊社</v>
          </cell>
        </row>
        <row r="34">
          <cell r="A34" t="str">
            <v>慢壘社</v>
          </cell>
          <cell r="B34" t="str">
            <v>慢壘社</v>
          </cell>
        </row>
        <row r="35">
          <cell r="A35" t="str">
            <v>流行mv舞蹈</v>
          </cell>
          <cell r="B35" t="str">
            <v>流行mv舞蹈</v>
          </cell>
        </row>
        <row r="36">
          <cell r="A36" t="str">
            <v>管樂社</v>
          </cell>
          <cell r="B36" t="str">
            <v>管樂社</v>
          </cell>
        </row>
        <row r="37">
          <cell r="A37" t="str">
            <v>桌球社</v>
          </cell>
          <cell r="B37" t="str">
            <v>桌球社</v>
          </cell>
        </row>
        <row r="38">
          <cell r="A38" t="str">
            <v>吉他社</v>
          </cell>
          <cell r="B38" t="str">
            <v>吉他社</v>
          </cell>
        </row>
        <row r="39">
          <cell r="A39" t="str">
            <v>身心靈成長社</v>
          </cell>
          <cell r="B39" t="str">
            <v>身心靈成長社</v>
          </cell>
        </row>
        <row r="40">
          <cell r="A40" t="str">
            <v>合唱團</v>
          </cell>
          <cell r="B40" t="str">
            <v>合唱團</v>
          </cell>
        </row>
        <row r="41">
          <cell r="A41" t="str">
            <v>英資</v>
          </cell>
          <cell r="B41" t="str">
            <v>英資</v>
          </cell>
        </row>
        <row r="42">
          <cell r="A42" t="str">
            <v>中輟</v>
          </cell>
          <cell r="B42" t="str">
            <v>中輟</v>
          </cell>
        </row>
        <row r="43">
          <cell r="A43" t="str">
            <v>在家教育</v>
          </cell>
          <cell r="B43" t="str">
            <v>在家教育</v>
          </cell>
        </row>
        <row r="44">
          <cell r="A44" t="str">
            <v>閱讀桌遊社</v>
          </cell>
          <cell r="B44" t="str">
            <v>閱讀桌遊社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"/>
  <sheetViews>
    <sheetView tabSelected="1" zoomScaleNormal="100" workbookViewId="0">
      <selection sqref="A1:XFD1"/>
    </sheetView>
  </sheetViews>
  <sheetFormatPr defaultRowHeight="16.2"/>
  <cols>
    <col min="1" max="1" width="10" style="29" customWidth="1"/>
    <col min="2" max="3" width="5.33203125" style="29" customWidth="1"/>
    <col min="4" max="4" width="6.33203125" style="29" customWidth="1"/>
    <col min="5" max="5" width="5.6640625" style="29" customWidth="1"/>
    <col min="6" max="6" width="10" style="29" customWidth="1"/>
    <col min="7" max="7" width="17.44140625" style="29" bestFit="1" customWidth="1"/>
    <col min="8" max="8" width="21.6640625" style="30" hidden="1" customWidth="1"/>
  </cols>
  <sheetData>
    <row r="1" spans="1:8" ht="20.100000000000001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</row>
    <row r="2" spans="1:8" ht="18.75" customHeight="1">
      <c r="A2" s="5">
        <v>1080001</v>
      </c>
      <c r="B2" s="5" t="s">
        <v>8</v>
      </c>
      <c r="C2" s="5" t="s">
        <v>9</v>
      </c>
      <c r="D2" s="5" t="s">
        <v>9</v>
      </c>
      <c r="E2" s="6" t="s">
        <v>10</v>
      </c>
      <c r="F2" s="5" t="s">
        <v>11</v>
      </c>
      <c r="G2" s="5" t="str">
        <f>VLOOKUP(H2,[1]工作表5!$A$2:$B$44,2,FALSE)</f>
        <v>愛校服務社</v>
      </c>
      <c r="H2" s="7">
        <v>24</v>
      </c>
    </row>
    <row r="3" spans="1:8" ht="18.75" customHeight="1">
      <c r="A3" s="5">
        <v>1080002</v>
      </c>
      <c r="B3" s="5" t="s">
        <v>8</v>
      </c>
      <c r="C3" s="5" t="s">
        <v>9</v>
      </c>
      <c r="D3" s="5" t="s">
        <v>12</v>
      </c>
      <c r="E3" s="6" t="s">
        <v>10</v>
      </c>
      <c r="F3" s="5" t="s">
        <v>13</v>
      </c>
      <c r="G3" s="5" t="str">
        <f>VLOOKUP(H3,[1]工作表5!$A$2:$B$44,2,FALSE)</f>
        <v>日語社</v>
      </c>
      <c r="H3" s="7">
        <v>28</v>
      </c>
    </row>
    <row r="4" spans="1:8" ht="18.75" customHeight="1">
      <c r="A4" s="5">
        <v>1080003</v>
      </c>
      <c r="B4" s="5" t="s">
        <v>8</v>
      </c>
      <c r="C4" s="5" t="s">
        <v>9</v>
      </c>
      <c r="D4" s="5" t="s">
        <v>14</v>
      </c>
      <c r="E4" s="6" t="s">
        <v>10</v>
      </c>
      <c r="F4" s="5" t="s">
        <v>15</v>
      </c>
      <c r="G4" s="5" t="str">
        <f>VLOOKUP(H4,[1]工作表5!$A$2:$B$44,2,FALSE)</f>
        <v>閱讀桌遊社</v>
      </c>
      <c r="H4" s="7">
        <v>3</v>
      </c>
    </row>
    <row r="5" spans="1:8" ht="18.75" customHeight="1">
      <c r="A5" s="5">
        <v>1080004</v>
      </c>
      <c r="B5" s="5" t="s">
        <v>8</v>
      </c>
      <c r="C5" s="5" t="s">
        <v>9</v>
      </c>
      <c r="D5" s="5" t="s">
        <v>16</v>
      </c>
      <c r="E5" s="6" t="s">
        <v>10</v>
      </c>
      <c r="F5" s="5" t="s">
        <v>17</v>
      </c>
      <c r="G5" s="5" t="str">
        <f>VLOOKUP(H5,[1]工作表5!$A$2:$B$44,2,FALSE)</f>
        <v>閱讀桌遊社</v>
      </c>
      <c r="H5" s="8">
        <v>3</v>
      </c>
    </row>
    <row r="6" spans="1:8" ht="18.75" customHeight="1">
      <c r="A6" s="5">
        <v>1080005</v>
      </c>
      <c r="B6" s="5" t="s">
        <v>8</v>
      </c>
      <c r="C6" s="5" t="s">
        <v>9</v>
      </c>
      <c r="D6" s="5" t="s">
        <v>18</v>
      </c>
      <c r="E6" s="6" t="s">
        <v>10</v>
      </c>
      <c r="F6" s="5" t="s">
        <v>19</v>
      </c>
      <c r="G6" s="5" t="str">
        <f>VLOOKUP(H6,[1]工作表5!$A$2:$B$44,2,FALSE)</f>
        <v>趣味桌遊社</v>
      </c>
      <c r="H6" s="7">
        <v>32</v>
      </c>
    </row>
    <row r="7" spans="1:8" ht="18.75" customHeight="1">
      <c r="A7" s="5">
        <v>1080006</v>
      </c>
      <c r="B7" s="5" t="s">
        <v>8</v>
      </c>
      <c r="C7" s="5" t="s">
        <v>9</v>
      </c>
      <c r="D7" s="5" t="s">
        <v>20</v>
      </c>
      <c r="E7" s="6" t="s">
        <v>10</v>
      </c>
      <c r="F7" s="5" t="s">
        <v>21</v>
      </c>
      <c r="G7" s="5" t="str">
        <f>VLOOKUP(H7,[1]工作表5!$A$2:$B$44,2,FALSE)</f>
        <v>慢壘社</v>
      </c>
      <c r="H7" s="8">
        <v>2</v>
      </c>
    </row>
    <row r="8" spans="1:8" ht="18.75" customHeight="1">
      <c r="A8" s="5">
        <v>1080007</v>
      </c>
      <c r="B8" s="5" t="s">
        <v>8</v>
      </c>
      <c r="C8" s="5" t="s">
        <v>9</v>
      </c>
      <c r="D8" s="5" t="s">
        <v>22</v>
      </c>
      <c r="E8" s="6" t="s">
        <v>10</v>
      </c>
      <c r="F8" s="5" t="s">
        <v>23</v>
      </c>
      <c r="G8" s="5" t="str">
        <f>VLOOKUP(H8,[1]工作表5!$A$2:$B$44,2,FALSE)</f>
        <v>技擊社</v>
      </c>
      <c r="H8" s="7">
        <v>27</v>
      </c>
    </row>
    <row r="9" spans="1:8" ht="18.75" customHeight="1">
      <c r="A9" s="5">
        <v>1080008</v>
      </c>
      <c r="B9" s="5" t="s">
        <v>8</v>
      </c>
      <c r="C9" s="5" t="s">
        <v>9</v>
      </c>
      <c r="D9" s="5" t="s">
        <v>24</v>
      </c>
      <c r="E9" s="6" t="s">
        <v>10</v>
      </c>
      <c r="F9" s="5" t="s">
        <v>25</v>
      </c>
      <c r="G9" s="5" t="str">
        <f>VLOOKUP(H9,[1]工作表5!$A$2:$B$44,2,FALSE)</f>
        <v>趣味桌遊社</v>
      </c>
      <c r="H9" s="7">
        <v>32</v>
      </c>
    </row>
    <row r="10" spans="1:8" ht="18.75" customHeight="1">
      <c r="A10" s="5">
        <v>1080009</v>
      </c>
      <c r="B10" s="5" t="s">
        <v>8</v>
      </c>
      <c r="C10" s="5" t="s">
        <v>9</v>
      </c>
      <c r="D10" s="5" t="s">
        <v>26</v>
      </c>
      <c r="E10" s="6" t="s">
        <v>10</v>
      </c>
      <c r="F10" s="5" t="s">
        <v>27</v>
      </c>
      <c r="G10" s="5" t="str">
        <f>VLOOKUP(H10,[1]工作表5!$A$2:$B$44,2,FALSE)</f>
        <v>趣味桌遊社</v>
      </c>
      <c r="H10" s="8">
        <v>32</v>
      </c>
    </row>
    <row r="11" spans="1:8" ht="18.75" customHeight="1">
      <c r="A11" s="5">
        <v>1080010</v>
      </c>
      <c r="B11" s="5" t="s">
        <v>8</v>
      </c>
      <c r="C11" s="5" t="s">
        <v>9</v>
      </c>
      <c r="D11" s="5" t="s">
        <v>28</v>
      </c>
      <c r="E11" s="6" t="s">
        <v>10</v>
      </c>
      <c r="F11" s="5" t="s">
        <v>29</v>
      </c>
      <c r="G11" s="5" t="str">
        <f>VLOOKUP(H11,[1]工作表5!$A$2:$B$44,2,FALSE)</f>
        <v>數字油畫社</v>
      </c>
      <c r="H11" s="7">
        <v>17</v>
      </c>
    </row>
    <row r="12" spans="1:8" ht="18.75" customHeight="1">
      <c r="A12" s="5">
        <v>1080011</v>
      </c>
      <c r="B12" s="5" t="s">
        <v>8</v>
      </c>
      <c r="C12" s="5" t="s">
        <v>9</v>
      </c>
      <c r="D12" s="5" t="s">
        <v>30</v>
      </c>
      <c r="E12" s="6" t="s">
        <v>10</v>
      </c>
      <c r="F12" s="5" t="s">
        <v>31</v>
      </c>
      <c r="G12" s="5" t="str">
        <f>VLOOKUP(H12,[1]工作表5!$A$2:$B$44,2,FALSE)</f>
        <v>時尚飲品調製</v>
      </c>
      <c r="H12" s="8">
        <v>31</v>
      </c>
    </row>
    <row r="13" spans="1:8" ht="18.75" customHeight="1">
      <c r="A13" s="5">
        <v>1080012</v>
      </c>
      <c r="B13" s="5" t="s">
        <v>8</v>
      </c>
      <c r="C13" s="5" t="s">
        <v>9</v>
      </c>
      <c r="D13" s="5" t="s">
        <v>32</v>
      </c>
      <c r="E13" s="6" t="s">
        <v>10</v>
      </c>
      <c r="F13" s="5" t="s">
        <v>33</v>
      </c>
      <c r="G13" s="5" t="str">
        <f>VLOOKUP(H13,[1]工作表5!$A$2:$B$44,2,FALSE)</f>
        <v>多元閱讀社</v>
      </c>
      <c r="H13" s="7">
        <v>15</v>
      </c>
    </row>
    <row r="14" spans="1:8" ht="18.75" customHeight="1">
      <c r="A14" s="5">
        <v>1080013</v>
      </c>
      <c r="B14" s="5" t="s">
        <v>8</v>
      </c>
      <c r="C14" s="5" t="s">
        <v>9</v>
      </c>
      <c r="D14" s="5" t="s">
        <v>34</v>
      </c>
      <c r="E14" s="6" t="s">
        <v>10</v>
      </c>
      <c r="F14" s="5" t="s">
        <v>35</v>
      </c>
      <c r="G14" s="5" t="str">
        <f>VLOOKUP(H14,[1]工作表5!$A$2:$B$44,2,FALSE)</f>
        <v>多媒體應用</v>
      </c>
      <c r="H14" s="7">
        <v>29</v>
      </c>
    </row>
    <row r="15" spans="1:8" ht="18.75" customHeight="1">
      <c r="A15" s="5">
        <v>1080375</v>
      </c>
      <c r="B15" s="5" t="s">
        <v>8</v>
      </c>
      <c r="C15" s="5" t="s">
        <v>9</v>
      </c>
      <c r="D15" s="5" t="s">
        <v>36</v>
      </c>
      <c r="E15" s="6" t="s">
        <v>10</v>
      </c>
      <c r="F15" s="5" t="s">
        <v>37</v>
      </c>
      <c r="G15" s="5" t="str">
        <f>VLOOKUP(H15,[1]工作表5!$A$2:$B$44,2,FALSE)</f>
        <v>毛線娃娃編織</v>
      </c>
      <c r="H15" s="7">
        <v>7</v>
      </c>
    </row>
    <row r="16" spans="1:8" ht="18.75" customHeight="1">
      <c r="A16" s="5">
        <v>1080014</v>
      </c>
      <c r="B16" s="5" t="s">
        <v>8</v>
      </c>
      <c r="C16" s="5" t="s">
        <v>9</v>
      </c>
      <c r="D16" s="5" t="s">
        <v>38</v>
      </c>
      <c r="E16" s="6" t="s">
        <v>39</v>
      </c>
      <c r="F16" s="5" t="s">
        <v>40</v>
      </c>
      <c r="G16" s="5" t="str">
        <f>VLOOKUP(H16,[1]工作表5!$A$2:$B$44,2,FALSE)</f>
        <v>毛線娃娃編織</v>
      </c>
      <c r="H16" s="8">
        <v>7</v>
      </c>
    </row>
    <row r="17" spans="1:8" ht="18.75" customHeight="1">
      <c r="A17" s="5">
        <v>1080015</v>
      </c>
      <c r="B17" s="5" t="s">
        <v>8</v>
      </c>
      <c r="C17" s="5" t="s">
        <v>9</v>
      </c>
      <c r="D17" s="5" t="s">
        <v>41</v>
      </c>
      <c r="E17" s="6" t="s">
        <v>39</v>
      </c>
      <c r="F17" s="5" t="s">
        <v>42</v>
      </c>
      <c r="G17" s="5" t="str">
        <f>VLOOKUP(H17,[1]工作表5!$A$2:$B$44,2,FALSE)</f>
        <v>時尚飲品調製</v>
      </c>
      <c r="H17" s="7">
        <v>31</v>
      </c>
    </row>
    <row r="18" spans="1:8" ht="18.75" customHeight="1">
      <c r="A18" s="5">
        <v>1080016</v>
      </c>
      <c r="B18" s="5" t="s">
        <v>8</v>
      </c>
      <c r="C18" s="5" t="s">
        <v>9</v>
      </c>
      <c r="D18" s="5" t="s">
        <v>43</v>
      </c>
      <c r="E18" s="6" t="s">
        <v>39</v>
      </c>
      <c r="F18" s="5" t="s">
        <v>44</v>
      </c>
      <c r="G18" s="5" t="str">
        <f>VLOOKUP(H18,[1]工作表5!$A$2:$B$44,2,FALSE)</f>
        <v>給你一點顏色</v>
      </c>
      <c r="H18" s="7">
        <v>14</v>
      </c>
    </row>
    <row r="19" spans="1:8" ht="18.75" customHeight="1">
      <c r="A19" s="5">
        <v>1080017</v>
      </c>
      <c r="B19" s="5" t="s">
        <v>8</v>
      </c>
      <c r="C19" s="5" t="s">
        <v>9</v>
      </c>
      <c r="D19" s="5" t="s">
        <v>45</v>
      </c>
      <c r="E19" s="6" t="s">
        <v>39</v>
      </c>
      <c r="F19" s="5" t="s">
        <v>46</v>
      </c>
      <c r="G19" s="5" t="str">
        <f>VLOOKUP(H19,[1]工作表5!$A$2:$B$44,2,FALSE)</f>
        <v>毛線娃娃編織</v>
      </c>
      <c r="H19" s="7">
        <v>7</v>
      </c>
    </row>
    <row r="20" spans="1:8" ht="18.75" customHeight="1">
      <c r="A20" s="5">
        <v>1080018</v>
      </c>
      <c r="B20" s="5" t="s">
        <v>8</v>
      </c>
      <c r="C20" s="5" t="s">
        <v>9</v>
      </c>
      <c r="D20" s="5" t="s">
        <v>47</v>
      </c>
      <c r="E20" s="6" t="s">
        <v>39</v>
      </c>
      <c r="F20" s="5" t="s">
        <v>48</v>
      </c>
      <c r="G20" s="5" t="str">
        <f>VLOOKUP(H20,[1]工作表5!$A$2:$B$44,2,FALSE)</f>
        <v>時尚飲品調製</v>
      </c>
      <c r="H20" s="8">
        <v>31</v>
      </c>
    </row>
    <row r="21" spans="1:8" ht="18.75" customHeight="1">
      <c r="A21" s="5">
        <v>1080019</v>
      </c>
      <c r="B21" s="5" t="s">
        <v>8</v>
      </c>
      <c r="C21" s="5" t="s">
        <v>9</v>
      </c>
      <c r="D21" s="5" t="s">
        <v>49</v>
      </c>
      <c r="E21" s="6" t="s">
        <v>39</v>
      </c>
      <c r="F21" s="5" t="s">
        <v>50</v>
      </c>
      <c r="G21" s="5" t="str">
        <f>VLOOKUP(H21,[1]工作表5!$A$2:$B$44,2,FALSE)</f>
        <v>電影欣賞4</v>
      </c>
      <c r="H21" s="8">
        <v>11</v>
      </c>
    </row>
    <row r="22" spans="1:8" ht="18.75" customHeight="1">
      <c r="A22" s="5">
        <v>1080020</v>
      </c>
      <c r="B22" s="5" t="s">
        <v>8</v>
      </c>
      <c r="C22" s="5" t="s">
        <v>9</v>
      </c>
      <c r="D22" s="5" t="s">
        <v>51</v>
      </c>
      <c r="E22" s="6" t="s">
        <v>39</v>
      </c>
      <c r="F22" s="5" t="s">
        <v>52</v>
      </c>
      <c r="G22" s="5" t="str">
        <f>VLOOKUP(H22,[1]工作表5!$A$2:$B$44,2,FALSE)</f>
        <v>給你一點顏色</v>
      </c>
      <c r="H22" s="7">
        <v>14</v>
      </c>
    </row>
    <row r="23" spans="1:8" ht="18.75" customHeight="1">
      <c r="A23" s="5">
        <v>1080021</v>
      </c>
      <c r="B23" s="5" t="s">
        <v>8</v>
      </c>
      <c r="C23" s="5" t="s">
        <v>9</v>
      </c>
      <c r="D23" s="5" t="s">
        <v>53</v>
      </c>
      <c r="E23" s="6" t="s">
        <v>39</v>
      </c>
      <c r="F23" s="5" t="s">
        <v>54</v>
      </c>
      <c r="G23" s="5" t="str">
        <f>VLOOKUP(H23,[1]工作表5!$A$2:$B$44,2,FALSE)</f>
        <v>棋藝社</v>
      </c>
      <c r="H23" s="8">
        <v>18</v>
      </c>
    </row>
    <row r="24" spans="1:8" ht="18.75" customHeight="1">
      <c r="A24" s="5">
        <v>1080022</v>
      </c>
      <c r="B24" s="5" t="s">
        <v>8</v>
      </c>
      <c r="C24" s="5" t="s">
        <v>9</v>
      </c>
      <c r="D24" s="5" t="s">
        <v>55</v>
      </c>
      <c r="E24" s="6" t="s">
        <v>39</v>
      </c>
      <c r="F24" s="5" t="s">
        <v>56</v>
      </c>
      <c r="G24" s="5" t="str">
        <f>VLOOKUP(H24,[1]工作表5!$A$2:$B$44,2,FALSE)</f>
        <v>時尚飲品調製</v>
      </c>
      <c r="H24" s="7">
        <v>31</v>
      </c>
    </row>
    <row r="25" spans="1:8" ht="18.75" customHeight="1">
      <c r="A25" s="5">
        <v>1080023</v>
      </c>
      <c r="B25" s="5" t="s">
        <v>8</v>
      </c>
      <c r="C25" s="5" t="s">
        <v>9</v>
      </c>
      <c r="D25" s="5" t="s">
        <v>57</v>
      </c>
      <c r="E25" s="6" t="s">
        <v>39</v>
      </c>
      <c r="F25" s="5" t="s">
        <v>58</v>
      </c>
      <c r="G25" s="5" t="str">
        <f>VLOOKUP(H25,[1]工作表5!$A$2:$B$44,2,FALSE)</f>
        <v>給你一點顏色</v>
      </c>
      <c r="H25" s="8">
        <v>14</v>
      </c>
    </row>
    <row r="26" spans="1:8" ht="18.75" customHeight="1">
      <c r="A26" s="5">
        <v>1080024</v>
      </c>
      <c r="B26" s="5" t="s">
        <v>8</v>
      </c>
      <c r="C26" s="5" t="s">
        <v>9</v>
      </c>
      <c r="D26" s="5" t="s">
        <v>59</v>
      </c>
      <c r="E26" s="6" t="s">
        <v>39</v>
      </c>
      <c r="F26" s="5" t="s">
        <v>60</v>
      </c>
      <c r="G26" s="5" t="str">
        <f>VLOOKUP(H26,[1]工作表5!$A$2:$B$44,2,FALSE)</f>
        <v>時尚飲品調製</v>
      </c>
      <c r="H26" s="8">
        <v>31</v>
      </c>
    </row>
    <row r="27" spans="1:8" ht="18.75" customHeight="1">
      <c r="A27" s="5">
        <v>1080025</v>
      </c>
      <c r="B27" s="5" t="s">
        <v>8</v>
      </c>
      <c r="C27" s="5" t="s">
        <v>9</v>
      </c>
      <c r="D27" s="5" t="s">
        <v>61</v>
      </c>
      <c r="E27" s="6" t="s">
        <v>39</v>
      </c>
      <c r="F27" s="5" t="s">
        <v>62</v>
      </c>
      <c r="G27" s="5" t="str">
        <f>VLOOKUP(H27,[1]工作表5!$A$2:$B$44,2,FALSE)</f>
        <v>時尚飲品調製</v>
      </c>
      <c r="H27" s="7">
        <v>31</v>
      </c>
    </row>
    <row r="28" spans="1:8" ht="18.75" customHeight="1">
      <c r="A28" s="5">
        <v>1080026</v>
      </c>
      <c r="B28" s="5" t="s">
        <v>8</v>
      </c>
      <c r="C28" s="5" t="s">
        <v>12</v>
      </c>
      <c r="D28" s="5" t="s">
        <v>9</v>
      </c>
      <c r="E28" s="6" t="s">
        <v>10</v>
      </c>
      <c r="F28" s="5" t="s">
        <v>63</v>
      </c>
      <c r="G28" s="5" t="str">
        <f>VLOOKUP(H28,[1]工作表5!$A$2:$B$44,2,FALSE)</f>
        <v>流行mv舞蹈</v>
      </c>
      <c r="H28" s="7" t="s">
        <v>64</v>
      </c>
    </row>
    <row r="29" spans="1:8" ht="18.75" customHeight="1">
      <c r="A29" s="5">
        <v>1080027</v>
      </c>
      <c r="B29" s="5" t="s">
        <v>8</v>
      </c>
      <c r="C29" s="5" t="s">
        <v>12</v>
      </c>
      <c r="D29" s="5" t="s">
        <v>12</v>
      </c>
      <c r="E29" s="6" t="s">
        <v>10</v>
      </c>
      <c r="F29" s="5" t="s">
        <v>65</v>
      </c>
      <c r="G29" s="5" t="str">
        <f>VLOOKUP(H29,[1]工作表5!$A$2:$B$44,2,FALSE)</f>
        <v>慢壘社</v>
      </c>
      <c r="H29" s="7">
        <v>2</v>
      </c>
    </row>
    <row r="30" spans="1:8" ht="18.75" customHeight="1">
      <c r="A30" s="5">
        <v>1080028</v>
      </c>
      <c r="B30" s="5" t="s">
        <v>8</v>
      </c>
      <c r="C30" s="5" t="s">
        <v>12</v>
      </c>
      <c r="D30" s="5" t="s">
        <v>14</v>
      </c>
      <c r="E30" s="6" t="s">
        <v>10</v>
      </c>
      <c r="F30" s="5" t="s">
        <v>66</v>
      </c>
      <c r="G30" s="5" t="str">
        <f>VLOOKUP(H30,[1]工作表5!$A$2:$B$44,2,FALSE)</f>
        <v>閱讀桌遊社</v>
      </c>
      <c r="H30" s="7">
        <v>3</v>
      </c>
    </row>
    <row r="31" spans="1:8" ht="18.75" customHeight="1">
      <c r="A31" s="5">
        <v>1080029</v>
      </c>
      <c r="B31" s="5" t="s">
        <v>8</v>
      </c>
      <c r="C31" s="5" t="s">
        <v>12</v>
      </c>
      <c r="D31" s="5" t="s">
        <v>16</v>
      </c>
      <c r="E31" s="6" t="s">
        <v>10</v>
      </c>
      <c r="F31" s="5" t="s">
        <v>67</v>
      </c>
      <c r="G31" s="5" t="str">
        <f>VLOOKUP(H31,[1]工作表5!$A$2:$B$44,2,FALSE)</f>
        <v>電影欣賞6</v>
      </c>
      <c r="H31" s="8">
        <v>13</v>
      </c>
    </row>
    <row r="32" spans="1:8" ht="18.75" customHeight="1">
      <c r="A32" s="5">
        <v>1080030</v>
      </c>
      <c r="B32" s="5" t="s">
        <v>8</v>
      </c>
      <c r="C32" s="5" t="s">
        <v>12</v>
      </c>
      <c r="D32" s="5" t="s">
        <v>18</v>
      </c>
      <c r="E32" s="6" t="s">
        <v>10</v>
      </c>
      <c r="F32" s="5" t="s">
        <v>68</v>
      </c>
      <c r="G32" s="5" t="str">
        <f>VLOOKUP(H32,[1]工作表5!$A$2:$B$44,2,FALSE)</f>
        <v>愛校服務社</v>
      </c>
      <c r="H32" s="8">
        <v>24</v>
      </c>
    </row>
    <row r="33" spans="1:8" ht="18.75" customHeight="1">
      <c r="A33" s="5">
        <v>1080031</v>
      </c>
      <c r="B33" s="5" t="s">
        <v>8</v>
      </c>
      <c r="C33" s="5" t="s">
        <v>12</v>
      </c>
      <c r="D33" s="5" t="s">
        <v>20</v>
      </c>
      <c r="E33" s="6" t="s">
        <v>10</v>
      </c>
      <c r="F33" s="5" t="s">
        <v>69</v>
      </c>
      <c r="G33" s="5" t="str">
        <f>VLOOKUP(H33,[1]工作表5!$A$2:$B$44,2,FALSE)</f>
        <v>電影欣賞4</v>
      </c>
      <c r="H33" s="7">
        <v>11</v>
      </c>
    </row>
    <row r="34" spans="1:8" ht="18.75" customHeight="1">
      <c r="A34" s="5">
        <v>1080032</v>
      </c>
      <c r="B34" s="5" t="s">
        <v>8</v>
      </c>
      <c r="C34" s="5" t="s">
        <v>12</v>
      </c>
      <c r="D34" s="5" t="s">
        <v>22</v>
      </c>
      <c r="E34" s="6" t="s">
        <v>10</v>
      </c>
      <c r="F34" s="5" t="s">
        <v>37</v>
      </c>
      <c r="G34" s="5" t="str">
        <f>VLOOKUP(H34,[1]工作表5!$A$2:$B$44,2,FALSE)</f>
        <v>電影欣賞4</v>
      </c>
      <c r="H34" s="7">
        <v>11</v>
      </c>
    </row>
    <row r="35" spans="1:8" ht="18.75" customHeight="1">
      <c r="A35" s="5">
        <v>1080033</v>
      </c>
      <c r="B35" s="5" t="s">
        <v>8</v>
      </c>
      <c r="C35" s="5" t="s">
        <v>12</v>
      </c>
      <c r="D35" s="5" t="s">
        <v>24</v>
      </c>
      <c r="E35" s="6" t="s">
        <v>10</v>
      </c>
      <c r="F35" s="5" t="s">
        <v>70</v>
      </c>
      <c r="G35" s="5" t="str">
        <f>VLOOKUP(H35,[1]工作表5!$A$2:$B$44,2,FALSE)</f>
        <v>電影欣賞5</v>
      </c>
      <c r="H35" s="8">
        <v>12</v>
      </c>
    </row>
    <row r="36" spans="1:8" ht="18.75" customHeight="1">
      <c r="A36" s="5">
        <v>1080034</v>
      </c>
      <c r="B36" s="5" t="s">
        <v>8</v>
      </c>
      <c r="C36" s="5" t="s">
        <v>12</v>
      </c>
      <c r="D36" s="5" t="s">
        <v>26</v>
      </c>
      <c r="E36" s="6" t="s">
        <v>10</v>
      </c>
      <c r="F36" s="5" t="s">
        <v>71</v>
      </c>
      <c r="G36" s="5" t="str">
        <f>VLOOKUP(H36,[1]工作表5!$A$2:$B$44,2,FALSE)</f>
        <v>電影欣賞4</v>
      </c>
      <c r="H36" s="7">
        <v>11</v>
      </c>
    </row>
    <row r="37" spans="1:8" ht="18.75" customHeight="1">
      <c r="A37" s="5">
        <v>1080035</v>
      </c>
      <c r="B37" s="5" t="s">
        <v>8</v>
      </c>
      <c r="C37" s="5" t="s">
        <v>12</v>
      </c>
      <c r="D37" s="5" t="s">
        <v>28</v>
      </c>
      <c r="E37" s="6" t="s">
        <v>10</v>
      </c>
      <c r="F37" s="5" t="s">
        <v>72</v>
      </c>
      <c r="G37" s="5" t="str">
        <f>VLOOKUP(H37,[1]工作表5!$A$2:$B$44,2,FALSE)</f>
        <v>電影欣賞5</v>
      </c>
      <c r="H37" s="8">
        <v>12</v>
      </c>
    </row>
    <row r="38" spans="1:8" ht="18.75" customHeight="1">
      <c r="A38" s="5">
        <v>1080036</v>
      </c>
      <c r="B38" s="5" t="s">
        <v>8</v>
      </c>
      <c r="C38" s="5" t="s">
        <v>12</v>
      </c>
      <c r="D38" s="5" t="s">
        <v>30</v>
      </c>
      <c r="E38" s="6" t="s">
        <v>10</v>
      </c>
      <c r="F38" s="5" t="s">
        <v>73</v>
      </c>
      <c r="G38" s="5" t="str">
        <f>VLOOKUP(H38,[1]工作表5!$A$2:$B$44,2,FALSE)</f>
        <v>電腦多媒體(初階)</v>
      </c>
      <c r="H38" s="7">
        <v>20</v>
      </c>
    </row>
    <row r="39" spans="1:8" ht="18.75" customHeight="1">
      <c r="A39" s="5">
        <v>1080037</v>
      </c>
      <c r="B39" s="5" t="s">
        <v>8</v>
      </c>
      <c r="C39" s="5" t="s">
        <v>12</v>
      </c>
      <c r="D39" s="5" t="s">
        <v>32</v>
      </c>
      <c r="E39" s="6" t="s">
        <v>10</v>
      </c>
      <c r="F39" s="5" t="s">
        <v>74</v>
      </c>
      <c r="G39" s="5" t="str">
        <f>VLOOKUP(H39,[1]工作表5!$A$2:$B$44,2,FALSE)</f>
        <v>愛校服務社</v>
      </c>
      <c r="H39" s="7">
        <v>24</v>
      </c>
    </row>
    <row r="40" spans="1:8" ht="18.75" customHeight="1">
      <c r="A40" s="5">
        <v>1080038</v>
      </c>
      <c r="B40" s="5" t="s">
        <v>8</v>
      </c>
      <c r="C40" s="5" t="s">
        <v>12</v>
      </c>
      <c r="D40" s="5" t="s">
        <v>34</v>
      </c>
      <c r="E40" s="6" t="s">
        <v>10</v>
      </c>
      <c r="F40" s="5" t="s">
        <v>75</v>
      </c>
      <c r="G40" s="5" t="str">
        <f>VLOOKUP(H40,[1]工作表5!$A$2:$B$44,2,FALSE)</f>
        <v>電影欣賞4</v>
      </c>
      <c r="H40" s="7">
        <v>11</v>
      </c>
    </row>
    <row r="41" spans="1:8" ht="18.75" customHeight="1">
      <c r="A41" s="5">
        <v>1080039</v>
      </c>
      <c r="B41" s="5" t="s">
        <v>8</v>
      </c>
      <c r="C41" s="5" t="s">
        <v>12</v>
      </c>
      <c r="D41" s="5" t="s">
        <v>36</v>
      </c>
      <c r="E41" s="6" t="s">
        <v>10</v>
      </c>
      <c r="F41" s="5" t="s">
        <v>76</v>
      </c>
      <c r="G41" s="5" t="str">
        <f>VLOOKUP(H41,[1]工作表5!$A$2:$B$44,2,FALSE)</f>
        <v>電影欣賞5</v>
      </c>
      <c r="H41" s="7">
        <v>12</v>
      </c>
    </row>
    <row r="42" spans="1:8" ht="18.75" customHeight="1">
      <c r="A42" s="5">
        <v>1080040</v>
      </c>
      <c r="B42" s="5" t="s">
        <v>8</v>
      </c>
      <c r="C42" s="5" t="s">
        <v>12</v>
      </c>
      <c r="D42" s="5" t="s">
        <v>38</v>
      </c>
      <c r="E42" s="6" t="s">
        <v>39</v>
      </c>
      <c r="F42" s="5" t="s">
        <v>77</v>
      </c>
      <c r="G42" s="5" t="str">
        <f>VLOOKUP(H42,[1]工作表5!$A$2:$B$44,2,FALSE)</f>
        <v>愛校服務社</v>
      </c>
      <c r="H42" s="9">
        <v>24</v>
      </c>
    </row>
    <row r="43" spans="1:8" ht="18.75" customHeight="1">
      <c r="A43" s="5">
        <v>1080041</v>
      </c>
      <c r="B43" s="5" t="s">
        <v>8</v>
      </c>
      <c r="C43" s="5" t="s">
        <v>12</v>
      </c>
      <c r="D43" s="5" t="s">
        <v>41</v>
      </c>
      <c r="E43" s="6" t="s">
        <v>39</v>
      </c>
      <c r="F43" s="5" t="s">
        <v>78</v>
      </c>
      <c r="G43" s="5" t="str">
        <f>VLOOKUP(H43,[1]工作表5!$A$2:$B$44,2,FALSE)</f>
        <v>閱讀桌遊社</v>
      </c>
      <c r="H43" s="8">
        <v>3</v>
      </c>
    </row>
    <row r="44" spans="1:8" ht="18.75" customHeight="1">
      <c r="A44" s="5">
        <v>1080042</v>
      </c>
      <c r="B44" s="5" t="s">
        <v>8</v>
      </c>
      <c r="C44" s="5" t="s">
        <v>12</v>
      </c>
      <c r="D44" s="5" t="s">
        <v>43</v>
      </c>
      <c r="E44" s="6" t="s">
        <v>39</v>
      </c>
      <c r="F44" s="5" t="s">
        <v>79</v>
      </c>
      <c r="G44" s="5" t="str">
        <f>VLOOKUP(H44,[1]工作表5!$A$2:$B$44,2,FALSE)</f>
        <v>管樂社</v>
      </c>
      <c r="H44" s="8" t="s">
        <v>80</v>
      </c>
    </row>
    <row r="45" spans="1:8" ht="18.75" customHeight="1">
      <c r="A45" s="5">
        <v>1080043</v>
      </c>
      <c r="B45" s="5" t="s">
        <v>8</v>
      </c>
      <c r="C45" s="5" t="s">
        <v>12</v>
      </c>
      <c r="D45" s="5" t="s">
        <v>45</v>
      </c>
      <c r="E45" s="6" t="s">
        <v>39</v>
      </c>
      <c r="F45" s="5" t="s">
        <v>81</v>
      </c>
      <c r="G45" s="5" t="str">
        <f>VLOOKUP(H45,[1]工作表5!$A$2:$B$44,2,FALSE)</f>
        <v>街舞社</v>
      </c>
      <c r="H45" s="8">
        <v>6</v>
      </c>
    </row>
    <row r="46" spans="1:8" ht="18.75" customHeight="1">
      <c r="A46" s="5">
        <v>1080044</v>
      </c>
      <c r="B46" s="5" t="s">
        <v>8</v>
      </c>
      <c r="C46" s="5" t="s">
        <v>12</v>
      </c>
      <c r="D46" s="5" t="s">
        <v>47</v>
      </c>
      <c r="E46" s="6" t="s">
        <v>39</v>
      </c>
      <c r="F46" s="5" t="s">
        <v>82</v>
      </c>
      <c r="G46" s="5" t="str">
        <f>VLOOKUP(H46,[1]工作表5!$A$2:$B$44,2,FALSE)</f>
        <v>電影欣賞4</v>
      </c>
      <c r="H46" s="10">
        <v>11</v>
      </c>
    </row>
    <row r="47" spans="1:8" ht="18.75" customHeight="1">
      <c r="A47" s="5">
        <v>1080045</v>
      </c>
      <c r="B47" s="5" t="s">
        <v>8</v>
      </c>
      <c r="C47" s="5" t="s">
        <v>12</v>
      </c>
      <c r="D47" s="5" t="s">
        <v>49</v>
      </c>
      <c r="E47" s="6" t="s">
        <v>39</v>
      </c>
      <c r="F47" s="5" t="s">
        <v>83</v>
      </c>
      <c r="G47" s="5" t="str">
        <f>VLOOKUP(H47,[1]工作表5!$A$2:$B$44,2,FALSE)</f>
        <v>閱讀桌遊社</v>
      </c>
      <c r="H47" s="8">
        <v>3</v>
      </c>
    </row>
    <row r="48" spans="1:8" ht="18.75" customHeight="1">
      <c r="A48" s="5">
        <v>1080046</v>
      </c>
      <c r="B48" s="5" t="s">
        <v>8</v>
      </c>
      <c r="C48" s="5" t="s">
        <v>12</v>
      </c>
      <c r="D48" s="5" t="s">
        <v>51</v>
      </c>
      <c r="E48" s="6" t="s">
        <v>39</v>
      </c>
      <c r="F48" s="5" t="s">
        <v>84</v>
      </c>
      <c r="G48" s="5" t="str">
        <f>VLOOKUP(H48,[1]工作表5!$A$2:$B$44,2,FALSE)</f>
        <v>日語社</v>
      </c>
      <c r="H48" s="7">
        <v>28</v>
      </c>
    </row>
    <row r="49" spans="1:8" ht="18.75" customHeight="1">
      <c r="A49" s="5">
        <v>1080047</v>
      </c>
      <c r="B49" s="5" t="s">
        <v>8</v>
      </c>
      <c r="C49" s="5" t="s">
        <v>12</v>
      </c>
      <c r="D49" s="5" t="s">
        <v>53</v>
      </c>
      <c r="E49" s="6" t="s">
        <v>39</v>
      </c>
      <c r="F49" s="5" t="s">
        <v>85</v>
      </c>
      <c r="G49" s="5" t="str">
        <f>VLOOKUP(H49,[1]工作表5!$A$2:$B$44,2,FALSE)</f>
        <v>毛線娃娃編織</v>
      </c>
      <c r="H49" s="7">
        <v>7</v>
      </c>
    </row>
    <row r="50" spans="1:8" ht="18.75" customHeight="1">
      <c r="A50" s="5">
        <v>1080048</v>
      </c>
      <c r="B50" s="5" t="s">
        <v>8</v>
      </c>
      <c r="C50" s="5" t="s">
        <v>12</v>
      </c>
      <c r="D50" s="5" t="s">
        <v>55</v>
      </c>
      <c r="E50" s="6" t="s">
        <v>39</v>
      </c>
      <c r="F50" s="5" t="s">
        <v>86</v>
      </c>
      <c r="G50" s="5" t="str">
        <f>VLOOKUP(H50,[1]工作表5!$A$2:$B$44,2,FALSE)</f>
        <v>電影欣賞4</v>
      </c>
      <c r="H50" s="7">
        <v>11</v>
      </c>
    </row>
    <row r="51" spans="1:8" ht="18.75" customHeight="1">
      <c r="A51" s="5">
        <v>1080049</v>
      </c>
      <c r="B51" s="5" t="s">
        <v>8</v>
      </c>
      <c r="C51" s="5" t="s">
        <v>12</v>
      </c>
      <c r="D51" s="5" t="s">
        <v>57</v>
      </c>
      <c r="E51" s="6" t="s">
        <v>39</v>
      </c>
      <c r="F51" s="5" t="s">
        <v>87</v>
      </c>
      <c r="G51" s="5" t="str">
        <f>VLOOKUP(H51,[1]工作表5!$A$2:$B$44,2,FALSE)</f>
        <v>日語社</v>
      </c>
      <c r="H51" s="7">
        <v>28</v>
      </c>
    </row>
    <row r="52" spans="1:8" ht="18.75" customHeight="1">
      <c r="A52" s="5">
        <v>1080050</v>
      </c>
      <c r="B52" s="5" t="s">
        <v>8</v>
      </c>
      <c r="C52" s="5" t="s">
        <v>12</v>
      </c>
      <c r="D52" s="5" t="s">
        <v>59</v>
      </c>
      <c r="E52" s="6" t="s">
        <v>39</v>
      </c>
      <c r="F52" s="5" t="s">
        <v>88</v>
      </c>
      <c r="G52" s="5" t="str">
        <f>VLOOKUP(H52,[1]工作表5!$A$2:$B$44,2,FALSE)</f>
        <v>流行mv舞蹈</v>
      </c>
      <c r="H52" s="8" t="s">
        <v>64</v>
      </c>
    </row>
    <row r="53" spans="1:8" ht="18.75" customHeight="1">
      <c r="A53" s="5">
        <v>1080051</v>
      </c>
      <c r="B53" s="5" t="s">
        <v>8</v>
      </c>
      <c r="C53" s="5" t="s">
        <v>12</v>
      </c>
      <c r="D53" s="5" t="s">
        <v>61</v>
      </c>
      <c r="E53" s="6" t="s">
        <v>89</v>
      </c>
      <c r="F53" s="5" t="s">
        <v>90</v>
      </c>
      <c r="G53" s="5" t="str">
        <f>VLOOKUP(H53,[1]工作表5!$A$2:$B$44,2,FALSE)</f>
        <v>電影欣賞4</v>
      </c>
      <c r="H53" s="7">
        <v>11</v>
      </c>
    </row>
    <row r="54" spans="1:8" ht="18.75" customHeight="1">
      <c r="A54" s="5">
        <v>1080052</v>
      </c>
      <c r="B54" s="5" t="s">
        <v>8</v>
      </c>
      <c r="C54" s="5" t="s">
        <v>14</v>
      </c>
      <c r="D54" s="5" t="s">
        <v>9</v>
      </c>
      <c r="E54" s="6" t="s">
        <v>10</v>
      </c>
      <c r="F54" s="5" t="s">
        <v>91</v>
      </c>
      <c r="G54" s="5" t="str">
        <f>VLOOKUP(H54,[1]工作表5!$A$2:$B$44,2,FALSE)</f>
        <v>電影欣賞5</v>
      </c>
      <c r="H54" s="7">
        <v>12</v>
      </c>
    </row>
    <row r="55" spans="1:8" ht="18.75" customHeight="1">
      <c r="A55" s="5">
        <v>1080053</v>
      </c>
      <c r="B55" s="5" t="s">
        <v>8</v>
      </c>
      <c r="C55" s="5" t="s">
        <v>14</v>
      </c>
      <c r="D55" s="5" t="s">
        <v>12</v>
      </c>
      <c r="E55" s="6" t="s">
        <v>10</v>
      </c>
      <c r="F55" s="5" t="s">
        <v>92</v>
      </c>
      <c r="G55" s="5" t="str">
        <f>VLOOKUP(H55,[1]工作表5!$A$2:$B$44,2,FALSE)</f>
        <v>多媒體應用</v>
      </c>
      <c r="H55" s="7">
        <v>29</v>
      </c>
    </row>
    <row r="56" spans="1:8" ht="18.75" customHeight="1">
      <c r="A56" s="5">
        <v>1080054</v>
      </c>
      <c r="B56" s="5" t="s">
        <v>8</v>
      </c>
      <c r="C56" s="5" t="s">
        <v>14</v>
      </c>
      <c r="D56" s="5" t="s">
        <v>14</v>
      </c>
      <c r="E56" s="6" t="s">
        <v>10</v>
      </c>
      <c r="F56" s="5" t="s">
        <v>93</v>
      </c>
      <c r="G56" s="5" t="str">
        <f>VLOOKUP(H56,[1]工作表5!$A$2:$B$44,2,FALSE)</f>
        <v>電影欣賞5</v>
      </c>
      <c r="H56" s="8">
        <v>12</v>
      </c>
    </row>
    <row r="57" spans="1:8" ht="18.75" customHeight="1">
      <c r="A57" s="5">
        <v>1080055</v>
      </c>
      <c r="B57" s="5" t="s">
        <v>8</v>
      </c>
      <c r="C57" s="5" t="s">
        <v>14</v>
      </c>
      <c r="D57" s="5" t="s">
        <v>16</v>
      </c>
      <c r="E57" s="6" t="s">
        <v>10</v>
      </c>
      <c r="F57" s="5" t="s">
        <v>94</v>
      </c>
      <c r="G57" s="5" t="str">
        <f>VLOOKUP(H57,[1]工作表5!$A$2:$B$44,2,FALSE)</f>
        <v>電腦多媒體(初階)</v>
      </c>
      <c r="H57" s="8">
        <v>20</v>
      </c>
    </row>
    <row r="58" spans="1:8" ht="18.75" customHeight="1">
      <c r="A58" s="5">
        <v>1080056</v>
      </c>
      <c r="B58" s="5" t="s">
        <v>8</v>
      </c>
      <c r="C58" s="5" t="s">
        <v>14</v>
      </c>
      <c r="D58" s="5" t="s">
        <v>18</v>
      </c>
      <c r="E58" s="6" t="s">
        <v>10</v>
      </c>
      <c r="F58" s="5" t="s">
        <v>95</v>
      </c>
      <c r="G58" s="5" t="str">
        <f>VLOOKUP(H58,[1]工作表5!$A$2:$B$44,2,FALSE)</f>
        <v>桌球社</v>
      </c>
      <c r="H58" s="8" t="s">
        <v>96</v>
      </c>
    </row>
    <row r="59" spans="1:8" ht="18.75" customHeight="1">
      <c r="A59" s="5">
        <v>1080057</v>
      </c>
      <c r="B59" s="5" t="s">
        <v>8</v>
      </c>
      <c r="C59" s="5" t="s">
        <v>14</v>
      </c>
      <c r="D59" s="5" t="s">
        <v>20</v>
      </c>
      <c r="E59" s="6" t="s">
        <v>10</v>
      </c>
      <c r="F59" s="5" t="s">
        <v>97</v>
      </c>
      <c r="G59" s="5" t="str">
        <f>VLOOKUP(H59,[1]工作表5!$A$2:$B$44,2,FALSE)</f>
        <v>街舞社</v>
      </c>
      <c r="H59" s="8">
        <v>6</v>
      </c>
    </row>
    <row r="60" spans="1:8" ht="18.75" customHeight="1">
      <c r="A60" s="5">
        <v>1080058</v>
      </c>
      <c r="B60" s="5" t="s">
        <v>8</v>
      </c>
      <c r="C60" s="5" t="s">
        <v>14</v>
      </c>
      <c r="D60" s="5" t="s">
        <v>22</v>
      </c>
      <c r="E60" s="6" t="s">
        <v>10</v>
      </c>
      <c r="F60" s="5" t="s">
        <v>98</v>
      </c>
      <c r="G60" s="5" t="str">
        <f>VLOOKUP(H60,[1]工作表5!$A$2:$B$44,2,FALSE)</f>
        <v>電影欣賞5</v>
      </c>
      <c r="H60" s="8">
        <v>12</v>
      </c>
    </row>
    <row r="61" spans="1:8" ht="18.75" customHeight="1">
      <c r="A61" s="5">
        <v>1080059</v>
      </c>
      <c r="B61" s="5" t="s">
        <v>8</v>
      </c>
      <c r="C61" s="5" t="s">
        <v>14</v>
      </c>
      <c r="D61" s="5" t="s">
        <v>24</v>
      </c>
      <c r="E61" s="6" t="s">
        <v>10</v>
      </c>
      <c r="F61" s="5" t="s">
        <v>99</v>
      </c>
      <c r="G61" s="5" t="str">
        <f>VLOOKUP(H61,[1]工作表5!$A$2:$B$44,2,FALSE)</f>
        <v>電影欣賞5</v>
      </c>
      <c r="H61" s="7">
        <v>12</v>
      </c>
    </row>
    <row r="62" spans="1:8" ht="18.75" customHeight="1">
      <c r="A62" s="5">
        <v>1080060</v>
      </c>
      <c r="B62" s="5" t="s">
        <v>8</v>
      </c>
      <c r="C62" s="5" t="s">
        <v>14</v>
      </c>
      <c r="D62" s="5" t="s">
        <v>26</v>
      </c>
      <c r="E62" s="6" t="s">
        <v>10</v>
      </c>
      <c r="F62" s="5" t="s">
        <v>100</v>
      </c>
      <c r="G62" s="5" t="str">
        <f>VLOOKUP(H62,[1]工作表5!$A$2:$B$44,2,FALSE)</f>
        <v>多媒體應用</v>
      </c>
      <c r="H62" s="8">
        <v>29</v>
      </c>
    </row>
    <row r="63" spans="1:8" ht="18.75" customHeight="1">
      <c r="A63" s="5">
        <v>1080061</v>
      </c>
      <c r="B63" s="5" t="s">
        <v>8</v>
      </c>
      <c r="C63" s="5" t="s">
        <v>14</v>
      </c>
      <c r="D63" s="5" t="s">
        <v>28</v>
      </c>
      <c r="E63" s="6" t="s">
        <v>10</v>
      </c>
      <c r="F63" s="5" t="s">
        <v>101</v>
      </c>
      <c r="G63" s="5" t="str">
        <f>VLOOKUP(H63,[1]工作表5!$A$2:$B$44,2,FALSE)</f>
        <v>多媒體應用</v>
      </c>
      <c r="H63" s="7">
        <v>29</v>
      </c>
    </row>
    <row r="64" spans="1:8" ht="18.75" customHeight="1">
      <c r="A64" s="5">
        <v>1080062</v>
      </c>
      <c r="B64" s="5" t="s">
        <v>8</v>
      </c>
      <c r="C64" s="5" t="s">
        <v>14</v>
      </c>
      <c r="D64" s="5" t="s">
        <v>30</v>
      </c>
      <c r="E64" s="6" t="s">
        <v>102</v>
      </c>
      <c r="F64" s="5" t="s">
        <v>103</v>
      </c>
      <c r="G64" s="5" t="str">
        <f>VLOOKUP(H64,[1]工作表5!$A$2:$B$44,2,FALSE)</f>
        <v>電腦多媒體(初階)</v>
      </c>
      <c r="H64" s="7">
        <v>20</v>
      </c>
    </row>
    <row r="65" spans="1:8" ht="18.75" customHeight="1">
      <c r="A65" s="5">
        <v>1080063</v>
      </c>
      <c r="B65" s="5" t="s">
        <v>8</v>
      </c>
      <c r="C65" s="5" t="s">
        <v>14</v>
      </c>
      <c r="D65" s="5" t="s">
        <v>32</v>
      </c>
      <c r="E65" s="6" t="s">
        <v>102</v>
      </c>
      <c r="F65" s="5" t="s">
        <v>104</v>
      </c>
      <c r="G65" s="5" t="str">
        <f>VLOOKUP(H65,[1]工作表5!$A$2:$B$44,2,FALSE)</f>
        <v>電影欣賞5</v>
      </c>
      <c r="H65" s="7">
        <v>12</v>
      </c>
    </row>
    <row r="66" spans="1:8" ht="18.75" customHeight="1">
      <c r="A66" s="5">
        <v>1080064</v>
      </c>
      <c r="B66" s="5" t="s">
        <v>8</v>
      </c>
      <c r="C66" s="5" t="s">
        <v>14</v>
      </c>
      <c r="D66" s="5" t="s">
        <v>34</v>
      </c>
      <c r="E66" s="6" t="s">
        <v>102</v>
      </c>
      <c r="F66" s="5" t="s">
        <v>105</v>
      </c>
      <c r="G66" s="5" t="str">
        <f>VLOOKUP(H66,[1]工作表5!$A$2:$B$44,2,FALSE)</f>
        <v>羽球社</v>
      </c>
      <c r="H66" s="7">
        <v>21</v>
      </c>
    </row>
    <row r="67" spans="1:8" ht="18.75" customHeight="1">
      <c r="A67" s="5">
        <v>1080065</v>
      </c>
      <c r="B67" s="5" t="s">
        <v>8</v>
      </c>
      <c r="C67" s="5" t="s">
        <v>14</v>
      </c>
      <c r="D67" s="5" t="s">
        <v>36</v>
      </c>
      <c r="E67" s="6" t="s">
        <v>102</v>
      </c>
      <c r="F67" s="5" t="s">
        <v>106</v>
      </c>
      <c r="G67" s="5" t="str">
        <f>VLOOKUP(H67,[1]工作表5!$A$2:$B$44,2,FALSE)</f>
        <v>趣味桌遊社</v>
      </c>
      <c r="H67" s="7">
        <v>32</v>
      </c>
    </row>
    <row r="68" spans="1:8" ht="18.75" customHeight="1">
      <c r="A68" s="5">
        <v>1080066</v>
      </c>
      <c r="B68" s="5" t="s">
        <v>8</v>
      </c>
      <c r="C68" s="5" t="s">
        <v>14</v>
      </c>
      <c r="D68" s="5" t="s">
        <v>38</v>
      </c>
      <c r="E68" s="6" t="s">
        <v>107</v>
      </c>
      <c r="F68" s="5" t="s">
        <v>108</v>
      </c>
      <c r="G68" s="5" t="str">
        <f>VLOOKUP(H68,[1]工作表5!$A$2:$B$44,2,FALSE)</f>
        <v>整體造型設計</v>
      </c>
      <c r="H68" s="7">
        <v>30</v>
      </c>
    </row>
    <row r="69" spans="1:8" ht="18.75" customHeight="1">
      <c r="A69" s="5">
        <v>1080067</v>
      </c>
      <c r="B69" s="5" t="s">
        <v>8</v>
      </c>
      <c r="C69" s="5" t="s">
        <v>14</v>
      </c>
      <c r="D69" s="5" t="s">
        <v>41</v>
      </c>
      <c r="E69" s="6" t="s">
        <v>89</v>
      </c>
      <c r="F69" s="5" t="s">
        <v>109</v>
      </c>
      <c r="G69" s="5" t="str">
        <f>VLOOKUP(H69,[1]工作表5!$A$2:$B$44,2,FALSE)</f>
        <v>日語社</v>
      </c>
      <c r="H69" s="7">
        <v>28</v>
      </c>
    </row>
    <row r="70" spans="1:8" ht="18.75" customHeight="1">
      <c r="A70" s="5">
        <v>1080068</v>
      </c>
      <c r="B70" s="5" t="s">
        <v>8</v>
      </c>
      <c r="C70" s="5" t="s">
        <v>14</v>
      </c>
      <c r="D70" s="5" t="s">
        <v>43</v>
      </c>
      <c r="E70" s="6" t="s">
        <v>89</v>
      </c>
      <c r="F70" s="5" t="s">
        <v>110</v>
      </c>
      <c r="G70" s="5" t="str">
        <f>VLOOKUP(H70,[1]工作表5!$A$2:$B$44,2,FALSE)</f>
        <v>閱讀桌遊社</v>
      </c>
      <c r="H70" s="8">
        <v>3</v>
      </c>
    </row>
    <row r="71" spans="1:8" ht="18.75" customHeight="1">
      <c r="A71" s="5">
        <v>1080069</v>
      </c>
      <c r="B71" s="5" t="s">
        <v>8</v>
      </c>
      <c r="C71" s="5" t="s">
        <v>14</v>
      </c>
      <c r="D71" s="5" t="s">
        <v>45</v>
      </c>
      <c r="E71" s="6" t="s">
        <v>89</v>
      </c>
      <c r="F71" s="5" t="s">
        <v>111</v>
      </c>
      <c r="G71" s="5" t="str">
        <f>VLOOKUP(H71,[1]工作表5!$A$2:$B$44,2,FALSE)</f>
        <v>吉他社</v>
      </c>
      <c r="H71" s="8" t="s">
        <v>112</v>
      </c>
    </row>
    <row r="72" spans="1:8" ht="18.75" customHeight="1">
      <c r="A72" s="5">
        <v>1080070</v>
      </c>
      <c r="B72" s="5" t="s">
        <v>8</v>
      </c>
      <c r="C72" s="5" t="s">
        <v>14</v>
      </c>
      <c r="D72" s="5" t="s">
        <v>47</v>
      </c>
      <c r="E72" s="6" t="s">
        <v>89</v>
      </c>
      <c r="F72" s="5" t="s">
        <v>113</v>
      </c>
      <c r="G72" s="5" t="str">
        <f>VLOOKUP(H72,[1]工作表5!$A$2:$B$44,2,FALSE)</f>
        <v>管樂社</v>
      </c>
      <c r="H72" s="7" t="s">
        <v>80</v>
      </c>
    </row>
    <row r="73" spans="1:8" ht="18.75" customHeight="1">
      <c r="A73" s="5">
        <v>1080071</v>
      </c>
      <c r="B73" s="5" t="s">
        <v>8</v>
      </c>
      <c r="C73" s="5" t="s">
        <v>14</v>
      </c>
      <c r="D73" s="5" t="s">
        <v>49</v>
      </c>
      <c r="E73" s="6" t="s">
        <v>89</v>
      </c>
      <c r="F73" s="5" t="s">
        <v>114</v>
      </c>
      <c r="G73" s="5" t="str">
        <f>VLOOKUP(H73,[1]工作表5!$A$2:$B$44,2,FALSE)</f>
        <v>整體造型設計</v>
      </c>
      <c r="H73" s="7">
        <v>30</v>
      </c>
    </row>
    <row r="74" spans="1:8" ht="18.75" customHeight="1">
      <c r="A74" s="5">
        <v>1080072</v>
      </c>
      <c r="B74" s="5" t="s">
        <v>8</v>
      </c>
      <c r="C74" s="5" t="s">
        <v>14</v>
      </c>
      <c r="D74" s="5" t="s">
        <v>51</v>
      </c>
      <c r="E74" s="6" t="s">
        <v>115</v>
      </c>
      <c r="F74" s="5" t="s">
        <v>116</v>
      </c>
      <c r="G74" s="5" t="str">
        <f>VLOOKUP(H74,[1]工作表5!$A$2:$B$44,2,FALSE)</f>
        <v>毛線娃娃編織</v>
      </c>
      <c r="H74" s="7">
        <v>7</v>
      </c>
    </row>
    <row r="75" spans="1:8" ht="18.75" customHeight="1">
      <c r="A75" s="5">
        <v>1080073</v>
      </c>
      <c r="B75" s="5" t="s">
        <v>8</v>
      </c>
      <c r="C75" s="5" t="s">
        <v>14</v>
      </c>
      <c r="D75" s="5" t="s">
        <v>53</v>
      </c>
      <c r="E75" s="6" t="s">
        <v>89</v>
      </c>
      <c r="F75" s="5" t="s">
        <v>117</v>
      </c>
      <c r="G75" s="5" t="str">
        <f>VLOOKUP(H75,[1]工作表5!$A$2:$B$44,2,FALSE)</f>
        <v>電影欣賞4</v>
      </c>
      <c r="H75" s="8">
        <v>11</v>
      </c>
    </row>
    <row r="76" spans="1:8" ht="18.75" customHeight="1">
      <c r="A76" s="5">
        <v>1080074</v>
      </c>
      <c r="B76" s="5" t="s">
        <v>8</v>
      </c>
      <c r="C76" s="5" t="s">
        <v>14</v>
      </c>
      <c r="D76" s="5" t="s">
        <v>55</v>
      </c>
      <c r="E76" s="6" t="s">
        <v>39</v>
      </c>
      <c r="F76" s="5" t="s">
        <v>118</v>
      </c>
      <c r="G76" s="5" t="str">
        <f>VLOOKUP(H76,[1]工作表5!$A$2:$B$44,2,FALSE)</f>
        <v>電影欣賞5</v>
      </c>
      <c r="H76" s="8">
        <v>12</v>
      </c>
    </row>
    <row r="77" spans="1:8" ht="18.75" customHeight="1">
      <c r="A77" s="5">
        <v>1080075</v>
      </c>
      <c r="B77" s="5" t="s">
        <v>8</v>
      </c>
      <c r="C77" s="5" t="s">
        <v>14</v>
      </c>
      <c r="D77" s="5" t="s">
        <v>57</v>
      </c>
      <c r="E77" s="6" t="s">
        <v>119</v>
      </c>
      <c r="F77" s="5" t="s">
        <v>120</v>
      </c>
      <c r="G77" s="5" t="str">
        <f>VLOOKUP(H77,[1]工作表5!$A$2:$B$44,2,FALSE)</f>
        <v>時尚飲品調製</v>
      </c>
      <c r="H77" s="7">
        <v>31</v>
      </c>
    </row>
    <row r="78" spans="1:8" ht="18.75" customHeight="1">
      <c r="A78" s="5">
        <v>1080076</v>
      </c>
      <c r="B78" s="5" t="s">
        <v>8</v>
      </c>
      <c r="C78" s="5" t="s">
        <v>14</v>
      </c>
      <c r="D78" s="5" t="s">
        <v>59</v>
      </c>
      <c r="E78" s="6" t="s">
        <v>121</v>
      </c>
      <c r="F78" s="5" t="s">
        <v>122</v>
      </c>
      <c r="G78" s="5" t="str">
        <f>VLOOKUP(H78,[1]工作表5!$A$2:$B$44,2,FALSE)</f>
        <v>合唱團</v>
      </c>
      <c r="H78" s="7">
        <v>1</v>
      </c>
    </row>
    <row r="79" spans="1:8" ht="18.75" customHeight="1">
      <c r="A79" s="5">
        <v>1080077</v>
      </c>
      <c r="B79" s="5" t="s">
        <v>8</v>
      </c>
      <c r="C79" s="5" t="s">
        <v>16</v>
      </c>
      <c r="D79" s="5" t="s">
        <v>9</v>
      </c>
      <c r="E79" s="6" t="s">
        <v>123</v>
      </c>
      <c r="F79" s="5" t="s">
        <v>124</v>
      </c>
      <c r="G79" s="5" t="str">
        <f>VLOOKUP(H79,[1]工作表5!$A$2:$B$44,2,FALSE)</f>
        <v>閱讀桌遊社</v>
      </c>
      <c r="H79" s="8">
        <v>3</v>
      </c>
    </row>
    <row r="80" spans="1:8" ht="18.75" customHeight="1">
      <c r="A80" s="5">
        <v>1080078</v>
      </c>
      <c r="B80" s="5" t="s">
        <v>8</v>
      </c>
      <c r="C80" s="5" t="s">
        <v>16</v>
      </c>
      <c r="D80" s="5" t="s">
        <v>12</v>
      </c>
      <c r="E80" s="6" t="s">
        <v>125</v>
      </c>
      <c r="F80" s="5" t="s">
        <v>126</v>
      </c>
      <c r="G80" s="5" t="str">
        <f>VLOOKUP(H80,[1]工作表5!$A$2:$B$44,2,FALSE)</f>
        <v>技擊社</v>
      </c>
      <c r="H80" s="8">
        <v>27</v>
      </c>
    </row>
    <row r="81" spans="1:8" ht="18.75" customHeight="1">
      <c r="A81" s="5">
        <v>1080079</v>
      </c>
      <c r="B81" s="5" t="s">
        <v>8</v>
      </c>
      <c r="C81" s="5" t="s">
        <v>16</v>
      </c>
      <c r="D81" s="5" t="s">
        <v>14</v>
      </c>
      <c r="E81" s="6" t="s">
        <v>125</v>
      </c>
      <c r="F81" s="5" t="s">
        <v>127</v>
      </c>
      <c r="G81" s="5" t="str">
        <f>VLOOKUP(H81,[1]工作表5!$A$2:$B$44,2,FALSE)</f>
        <v>多媒體應用</v>
      </c>
      <c r="H81" s="8">
        <v>29</v>
      </c>
    </row>
    <row r="82" spans="1:8" ht="18.75" customHeight="1">
      <c r="A82" s="5">
        <v>1080080</v>
      </c>
      <c r="B82" s="5" t="s">
        <v>8</v>
      </c>
      <c r="C82" s="5" t="s">
        <v>16</v>
      </c>
      <c r="D82" s="5" t="s">
        <v>16</v>
      </c>
      <c r="E82" s="6" t="s">
        <v>128</v>
      </c>
      <c r="F82" s="5" t="s">
        <v>129</v>
      </c>
      <c r="G82" s="5" t="str">
        <f>VLOOKUP(H82,[1]工作表5!$A$2:$B$44,2,FALSE)</f>
        <v>合唱團</v>
      </c>
      <c r="H82" s="7">
        <v>1</v>
      </c>
    </row>
    <row r="83" spans="1:8" ht="18.75" customHeight="1">
      <c r="A83" s="5">
        <v>1080081</v>
      </c>
      <c r="B83" s="5" t="s">
        <v>8</v>
      </c>
      <c r="C83" s="5" t="s">
        <v>16</v>
      </c>
      <c r="D83" s="5" t="s">
        <v>18</v>
      </c>
      <c r="E83" s="6" t="s">
        <v>128</v>
      </c>
      <c r="F83" s="5" t="s">
        <v>130</v>
      </c>
      <c r="G83" s="5" t="str">
        <f>VLOOKUP(H83,[1]工作表5!$A$2:$B$44,2,FALSE)</f>
        <v>羽球社</v>
      </c>
      <c r="H83" s="7">
        <v>21</v>
      </c>
    </row>
    <row r="84" spans="1:8" ht="18.75" customHeight="1">
      <c r="A84" s="5">
        <v>1080082</v>
      </c>
      <c r="B84" s="5" t="s">
        <v>8</v>
      </c>
      <c r="C84" s="5" t="s">
        <v>16</v>
      </c>
      <c r="D84" s="5" t="s">
        <v>20</v>
      </c>
      <c r="E84" s="6" t="s">
        <v>128</v>
      </c>
      <c r="F84" s="5" t="s">
        <v>131</v>
      </c>
      <c r="G84" s="5" t="str">
        <f>VLOOKUP(H84,[1]工作表5!$A$2:$B$44,2,FALSE)</f>
        <v>多媒體應用</v>
      </c>
      <c r="H84" s="7">
        <v>29</v>
      </c>
    </row>
    <row r="85" spans="1:8" ht="18.75" customHeight="1">
      <c r="A85" s="5">
        <v>1080083</v>
      </c>
      <c r="B85" s="5" t="s">
        <v>8</v>
      </c>
      <c r="C85" s="5" t="s">
        <v>16</v>
      </c>
      <c r="D85" s="5" t="s">
        <v>22</v>
      </c>
      <c r="E85" s="6" t="s">
        <v>132</v>
      </c>
      <c r="F85" s="5" t="s">
        <v>133</v>
      </c>
      <c r="G85" s="5" t="str">
        <f>VLOOKUP(H85,[1]工作表5!$A$2:$B$44,2,FALSE)</f>
        <v>慢壘社</v>
      </c>
      <c r="H85" s="7">
        <v>2</v>
      </c>
    </row>
    <row r="86" spans="1:8" ht="18.75" customHeight="1">
      <c r="A86" s="5">
        <v>1080084</v>
      </c>
      <c r="B86" s="5" t="s">
        <v>8</v>
      </c>
      <c r="C86" s="5" t="s">
        <v>16</v>
      </c>
      <c r="D86" s="5" t="s">
        <v>24</v>
      </c>
      <c r="E86" s="6" t="s">
        <v>132</v>
      </c>
      <c r="F86" s="5" t="s">
        <v>134</v>
      </c>
      <c r="G86" s="5" t="str">
        <f>VLOOKUP(H86,[1]工作表5!$A$2:$B$44,2,FALSE)</f>
        <v>多元閱讀社</v>
      </c>
      <c r="H86" s="8">
        <v>15</v>
      </c>
    </row>
    <row r="87" spans="1:8" ht="18.75" customHeight="1">
      <c r="A87" s="5">
        <v>1080085</v>
      </c>
      <c r="B87" s="5" t="s">
        <v>8</v>
      </c>
      <c r="C87" s="5" t="s">
        <v>16</v>
      </c>
      <c r="D87" s="5" t="s">
        <v>26</v>
      </c>
      <c r="E87" s="6" t="s">
        <v>135</v>
      </c>
      <c r="F87" s="5" t="s">
        <v>136</v>
      </c>
      <c r="G87" s="5" t="str">
        <f>VLOOKUP(H87,[1]工作表5!$A$2:$B$44,2,FALSE)</f>
        <v>合唱團</v>
      </c>
      <c r="H87" s="7">
        <v>1</v>
      </c>
    </row>
    <row r="88" spans="1:8" ht="18.75" customHeight="1">
      <c r="A88" s="5">
        <v>1080086</v>
      </c>
      <c r="B88" s="5" t="s">
        <v>8</v>
      </c>
      <c r="C88" s="5" t="s">
        <v>16</v>
      </c>
      <c r="D88" s="5" t="s">
        <v>28</v>
      </c>
      <c r="E88" s="6" t="s">
        <v>135</v>
      </c>
      <c r="F88" s="5" t="s">
        <v>137</v>
      </c>
      <c r="G88" s="5" t="str">
        <f>VLOOKUP(H88,[1]工作表5!$A$2:$B$44,2,FALSE)</f>
        <v>慢壘社</v>
      </c>
      <c r="H88" s="8">
        <v>2</v>
      </c>
    </row>
    <row r="89" spans="1:8" ht="18.75" customHeight="1">
      <c r="A89" s="5">
        <v>1080087</v>
      </c>
      <c r="B89" s="5" t="s">
        <v>8</v>
      </c>
      <c r="C89" s="5" t="s">
        <v>16</v>
      </c>
      <c r="D89" s="5" t="s">
        <v>30</v>
      </c>
      <c r="E89" s="6" t="s">
        <v>135</v>
      </c>
      <c r="F89" s="5" t="s">
        <v>138</v>
      </c>
      <c r="G89" s="5" t="str">
        <f>VLOOKUP(H89,[1]工作表5!$A$2:$B$44,2,FALSE)</f>
        <v>慢壘社</v>
      </c>
      <c r="H89" s="8">
        <v>2</v>
      </c>
    </row>
    <row r="90" spans="1:8" ht="18.75" customHeight="1">
      <c r="A90" s="5">
        <v>1080088</v>
      </c>
      <c r="B90" s="5" t="s">
        <v>8</v>
      </c>
      <c r="C90" s="5" t="s">
        <v>16</v>
      </c>
      <c r="D90" s="5" t="s">
        <v>32</v>
      </c>
      <c r="E90" s="6" t="s">
        <v>135</v>
      </c>
      <c r="F90" s="5" t="s">
        <v>139</v>
      </c>
      <c r="G90" s="5" t="str">
        <f>VLOOKUP(H90,[1]工作表5!$A$2:$B$44,2,FALSE)</f>
        <v>電影欣賞5</v>
      </c>
      <c r="H90" s="7">
        <v>12</v>
      </c>
    </row>
    <row r="91" spans="1:8" ht="18.75" customHeight="1">
      <c r="A91" s="5">
        <v>1080089</v>
      </c>
      <c r="B91" s="5" t="s">
        <v>8</v>
      </c>
      <c r="C91" s="5" t="s">
        <v>16</v>
      </c>
      <c r="D91" s="5" t="s">
        <v>34</v>
      </c>
      <c r="E91" s="6" t="s">
        <v>102</v>
      </c>
      <c r="F91" s="5" t="s">
        <v>140</v>
      </c>
      <c r="G91" s="5" t="str">
        <f>VLOOKUP(H91,[1]工作表5!$A$2:$B$44,2,FALSE)</f>
        <v>多媒體應用</v>
      </c>
      <c r="H91" s="7">
        <v>29</v>
      </c>
    </row>
    <row r="92" spans="1:8" ht="18.75" customHeight="1">
      <c r="A92" s="5">
        <v>1080090</v>
      </c>
      <c r="B92" s="5" t="s">
        <v>8</v>
      </c>
      <c r="C92" s="5" t="s">
        <v>16</v>
      </c>
      <c r="D92" s="5" t="s">
        <v>36</v>
      </c>
      <c r="E92" s="6" t="s">
        <v>102</v>
      </c>
      <c r="F92" s="5" t="s">
        <v>141</v>
      </c>
      <c r="G92" s="5" t="str">
        <f>VLOOKUP(H92,[1]工作表5!$A$2:$B$44,2,FALSE)</f>
        <v>合唱團</v>
      </c>
      <c r="H92" s="8">
        <v>1</v>
      </c>
    </row>
    <row r="93" spans="1:8" ht="18.75" customHeight="1">
      <c r="A93" s="5">
        <v>1080091</v>
      </c>
      <c r="B93" s="5" t="s">
        <v>8</v>
      </c>
      <c r="C93" s="5" t="s">
        <v>16</v>
      </c>
      <c r="D93" s="5" t="s">
        <v>38</v>
      </c>
      <c r="E93" s="6" t="s">
        <v>89</v>
      </c>
      <c r="F93" s="5" t="s">
        <v>142</v>
      </c>
      <c r="G93" s="5" t="str">
        <f>VLOOKUP(H93,[1]工作表5!$A$2:$B$44,2,FALSE)</f>
        <v>日語社</v>
      </c>
      <c r="H93" s="8">
        <v>28</v>
      </c>
    </row>
    <row r="94" spans="1:8" ht="18.75" customHeight="1">
      <c r="A94" s="5">
        <v>1080092</v>
      </c>
      <c r="B94" s="5" t="s">
        <v>8</v>
      </c>
      <c r="C94" s="5" t="s">
        <v>16</v>
      </c>
      <c r="D94" s="5" t="s">
        <v>41</v>
      </c>
      <c r="E94" s="6" t="s">
        <v>89</v>
      </c>
      <c r="F94" s="5" t="s">
        <v>143</v>
      </c>
      <c r="G94" s="5" t="str">
        <f>VLOOKUP(H94,[1]工作表5!$A$2:$B$44,2,FALSE)</f>
        <v>街舞社</v>
      </c>
      <c r="H94" s="7">
        <v>6</v>
      </c>
    </row>
    <row r="95" spans="1:8" ht="18.75" customHeight="1">
      <c r="A95" s="5">
        <v>1080093</v>
      </c>
      <c r="B95" s="5" t="s">
        <v>8</v>
      </c>
      <c r="C95" s="5" t="s">
        <v>16</v>
      </c>
      <c r="D95" s="5" t="s">
        <v>43</v>
      </c>
      <c r="E95" s="6" t="s">
        <v>89</v>
      </c>
      <c r="F95" s="5" t="s">
        <v>144</v>
      </c>
      <c r="G95" s="5" t="str">
        <f>VLOOKUP(H95,[1]工作表5!$A$2:$B$44,2,FALSE)</f>
        <v>日語社</v>
      </c>
      <c r="H95" s="8">
        <v>28</v>
      </c>
    </row>
    <row r="96" spans="1:8" ht="18.75" customHeight="1">
      <c r="A96" s="5">
        <v>1080094</v>
      </c>
      <c r="B96" s="5" t="s">
        <v>8</v>
      </c>
      <c r="C96" s="5" t="s">
        <v>16</v>
      </c>
      <c r="D96" s="5" t="s">
        <v>45</v>
      </c>
      <c r="E96" s="6" t="s">
        <v>89</v>
      </c>
      <c r="F96" s="5" t="s">
        <v>145</v>
      </c>
      <c r="G96" s="5" t="str">
        <f>VLOOKUP(H96,[1]工作表5!$A$2:$B$44,2,FALSE)</f>
        <v>愛校服務社</v>
      </c>
      <c r="H96" s="7">
        <v>24</v>
      </c>
    </row>
    <row r="97" spans="1:8" ht="18.75" customHeight="1">
      <c r="A97" s="5">
        <v>1080095</v>
      </c>
      <c r="B97" s="5" t="s">
        <v>8</v>
      </c>
      <c r="C97" s="5" t="s">
        <v>16</v>
      </c>
      <c r="D97" s="5" t="s">
        <v>47</v>
      </c>
      <c r="E97" s="6" t="s">
        <v>39</v>
      </c>
      <c r="F97" s="5" t="s">
        <v>146</v>
      </c>
      <c r="G97" s="5" t="str">
        <f>VLOOKUP(H97,[1]工作表5!$A$2:$B$44,2,FALSE)</f>
        <v>園藝社</v>
      </c>
      <c r="H97" s="7">
        <v>5</v>
      </c>
    </row>
    <row r="98" spans="1:8" ht="18.75" customHeight="1">
      <c r="A98" s="5">
        <v>1080096</v>
      </c>
      <c r="B98" s="5" t="s">
        <v>8</v>
      </c>
      <c r="C98" s="5" t="s">
        <v>16</v>
      </c>
      <c r="D98" s="5" t="s">
        <v>49</v>
      </c>
      <c r="E98" s="6" t="s">
        <v>39</v>
      </c>
      <c r="F98" s="5" t="s">
        <v>147</v>
      </c>
      <c r="G98" s="5" t="str">
        <f>VLOOKUP(H98,[1]工作表5!$A$2:$B$44,2,FALSE)</f>
        <v>愛校服務社</v>
      </c>
      <c r="H98" s="7">
        <v>24</v>
      </c>
    </row>
    <row r="99" spans="1:8" ht="18.75" customHeight="1">
      <c r="A99" s="5">
        <v>1080097</v>
      </c>
      <c r="B99" s="5" t="s">
        <v>8</v>
      </c>
      <c r="C99" s="5" t="s">
        <v>16</v>
      </c>
      <c r="D99" s="5" t="s">
        <v>51</v>
      </c>
      <c r="E99" s="6" t="s">
        <v>39</v>
      </c>
      <c r="F99" s="5" t="s">
        <v>148</v>
      </c>
      <c r="G99" s="5" t="str">
        <f>VLOOKUP(H99,[1]工作表5!$A$2:$B$44,2,FALSE)</f>
        <v>街舞社</v>
      </c>
      <c r="H99" s="7">
        <v>6</v>
      </c>
    </row>
    <row r="100" spans="1:8" ht="18.75" customHeight="1">
      <c r="A100" s="5">
        <v>1080098</v>
      </c>
      <c r="B100" s="5" t="s">
        <v>8</v>
      </c>
      <c r="C100" s="5" t="s">
        <v>16</v>
      </c>
      <c r="D100" s="5" t="s">
        <v>53</v>
      </c>
      <c r="E100" s="6" t="s">
        <v>39</v>
      </c>
      <c r="F100" s="5" t="s">
        <v>149</v>
      </c>
      <c r="G100" s="5" t="str">
        <f>VLOOKUP(H100,[1]工作表5!$A$2:$B$44,2,FALSE)</f>
        <v>街舞社</v>
      </c>
      <c r="H100" s="8">
        <v>6</v>
      </c>
    </row>
    <row r="101" spans="1:8" ht="18.75" customHeight="1">
      <c r="A101" s="5">
        <v>1080099</v>
      </c>
      <c r="B101" s="5" t="s">
        <v>8</v>
      </c>
      <c r="C101" s="5" t="s">
        <v>16</v>
      </c>
      <c r="D101" s="5" t="s">
        <v>55</v>
      </c>
      <c r="E101" s="6" t="s">
        <v>39</v>
      </c>
      <c r="F101" s="5" t="s">
        <v>150</v>
      </c>
      <c r="G101" s="5" t="str">
        <f>VLOOKUP(H101,[1]工作表5!$A$2:$B$44,2,FALSE)</f>
        <v>管樂社</v>
      </c>
      <c r="H101" s="8" t="s">
        <v>80</v>
      </c>
    </row>
    <row r="102" spans="1:8" ht="18.75" customHeight="1">
      <c r="A102" s="5">
        <v>1080100</v>
      </c>
      <c r="B102" s="5" t="s">
        <v>8</v>
      </c>
      <c r="C102" s="5" t="s">
        <v>16</v>
      </c>
      <c r="D102" s="5" t="s">
        <v>57</v>
      </c>
      <c r="E102" s="6" t="s">
        <v>39</v>
      </c>
      <c r="F102" s="5" t="s">
        <v>151</v>
      </c>
      <c r="G102" s="5" t="str">
        <f>VLOOKUP(H102,[1]工作表5!$A$2:$B$44,2,FALSE)</f>
        <v>趣味桌遊社</v>
      </c>
      <c r="H102" s="8">
        <v>32</v>
      </c>
    </row>
    <row r="103" spans="1:8" ht="18.75" customHeight="1">
      <c r="A103" s="5">
        <v>1080101</v>
      </c>
      <c r="B103" s="5" t="s">
        <v>8</v>
      </c>
      <c r="C103" s="5" t="s">
        <v>16</v>
      </c>
      <c r="D103" s="5" t="s">
        <v>59</v>
      </c>
      <c r="E103" s="6" t="s">
        <v>89</v>
      </c>
      <c r="F103" s="5" t="s">
        <v>152</v>
      </c>
      <c r="G103" s="5" t="str">
        <f>VLOOKUP(H103,[1]工作表5!$A$2:$B$44,2,FALSE)</f>
        <v>茶藝社</v>
      </c>
      <c r="H103" s="11">
        <v>16</v>
      </c>
    </row>
    <row r="104" spans="1:8" ht="18.75" customHeight="1">
      <c r="A104" s="5">
        <v>1080383</v>
      </c>
      <c r="B104" s="5" t="s">
        <v>8</v>
      </c>
      <c r="C104" s="5" t="s">
        <v>16</v>
      </c>
      <c r="D104" s="5" t="s">
        <v>61</v>
      </c>
      <c r="E104" s="6" t="s">
        <v>89</v>
      </c>
      <c r="F104" s="5" t="s">
        <v>153</v>
      </c>
      <c r="G104" s="5" t="str">
        <f>VLOOKUP(H104,[1]工作表5!$A$2:$B$44,2,FALSE)</f>
        <v>合唱團</v>
      </c>
      <c r="H104" s="7">
        <v>1</v>
      </c>
    </row>
    <row r="105" spans="1:8" ht="18.75" customHeight="1">
      <c r="A105" s="5">
        <v>1080102</v>
      </c>
      <c r="B105" s="5" t="s">
        <v>8</v>
      </c>
      <c r="C105" s="5" t="s">
        <v>18</v>
      </c>
      <c r="D105" s="5" t="s">
        <v>9</v>
      </c>
      <c r="E105" s="6" t="s">
        <v>102</v>
      </c>
      <c r="F105" s="5" t="s">
        <v>154</v>
      </c>
      <c r="G105" s="5" t="str">
        <f>VLOOKUP(H105,[1]工作表5!$A$2:$B$44,2,FALSE)</f>
        <v>數字油畫社</v>
      </c>
      <c r="H105" s="7">
        <v>17</v>
      </c>
    </row>
    <row r="106" spans="1:8" ht="18.75" customHeight="1">
      <c r="A106" s="5">
        <v>1080103</v>
      </c>
      <c r="B106" s="5" t="s">
        <v>8</v>
      </c>
      <c r="C106" s="5" t="s">
        <v>18</v>
      </c>
      <c r="D106" s="5" t="s">
        <v>12</v>
      </c>
      <c r="E106" s="6" t="s">
        <v>10</v>
      </c>
      <c r="F106" s="5" t="s">
        <v>155</v>
      </c>
      <c r="G106" s="5" t="str">
        <f>VLOOKUP(H106,[1]工作表5!$A$2:$B$44,2,FALSE)</f>
        <v>管樂社</v>
      </c>
      <c r="H106" s="12" t="s">
        <v>156</v>
      </c>
    </row>
    <row r="107" spans="1:8" ht="18.75" customHeight="1">
      <c r="A107" s="5">
        <v>1080104</v>
      </c>
      <c r="B107" s="5" t="s">
        <v>8</v>
      </c>
      <c r="C107" s="5" t="s">
        <v>18</v>
      </c>
      <c r="D107" s="5" t="s">
        <v>14</v>
      </c>
      <c r="E107" s="6" t="s">
        <v>10</v>
      </c>
      <c r="F107" s="5" t="s">
        <v>157</v>
      </c>
      <c r="G107" s="5" t="str">
        <f>VLOOKUP(H107,[1]工作表5!$A$2:$B$44,2,FALSE)</f>
        <v>多元閱讀社</v>
      </c>
      <c r="H107" s="7">
        <v>15</v>
      </c>
    </row>
    <row r="108" spans="1:8" ht="18.75" customHeight="1">
      <c r="A108" s="5">
        <v>1080105</v>
      </c>
      <c r="B108" s="5" t="s">
        <v>8</v>
      </c>
      <c r="C108" s="5" t="s">
        <v>18</v>
      </c>
      <c r="D108" s="5" t="s">
        <v>16</v>
      </c>
      <c r="E108" s="6" t="s">
        <v>10</v>
      </c>
      <c r="F108" s="5" t="s">
        <v>158</v>
      </c>
      <c r="G108" s="5" t="str">
        <f>VLOOKUP(H108,[1]工作表5!$A$2:$B$44,2,FALSE)</f>
        <v>刺繡好生活</v>
      </c>
      <c r="H108" s="8">
        <v>4</v>
      </c>
    </row>
    <row r="109" spans="1:8" ht="18.75" customHeight="1">
      <c r="A109" s="5">
        <v>1080106</v>
      </c>
      <c r="B109" s="5" t="s">
        <v>8</v>
      </c>
      <c r="C109" s="5" t="s">
        <v>18</v>
      </c>
      <c r="D109" s="5" t="s">
        <v>18</v>
      </c>
      <c r="E109" s="13" t="s">
        <v>10</v>
      </c>
      <c r="F109" s="5" t="s">
        <v>159</v>
      </c>
      <c r="G109" s="5" t="str">
        <f>VLOOKUP(H109,[1]工作表5!$A$2:$B$44,2,FALSE)</f>
        <v>影片欣賞2</v>
      </c>
      <c r="H109" s="11">
        <v>9</v>
      </c>
    </row>
    <row r="110" spans="1:8" ht="18.75" customHeight="1">
      <c r="A110" s="5">
        <v>1080107</v>
      </c>
      <c r="B110" s="5" t="s">
        <v>8</v>
      </c>
      <c r="C110" s="5" t="s">
        <v>18</v>
      </c>
      <c r="D110" s="5" t="s">
        <v>20</v>
      </c>
      <c r="E110" s="6" t="s">
        <v>102</v>
      </c>
      <c r="F110" s="5" t="s">
        <v>160</v>
      </c>
      <c r="G110" s="5" t="str">
        <f>VLOOKUP(H110,[1]工作表5!$A$2:$B$44,2,FALSE)</f>
        <v>數字油畫社</v>
      </c>
      <c r="H110" s="7">
        <v>17</v>
      </c>
    </row>
    <row r="111" spans="1:8" ht="18.75" customHeight="1">
      <c r="A111" s="5">
        <v>1080108</v>
      </c>
      <c r="B111" s="5" t="s">
        <v>8</v>
      </c>
      <c r="C111" s="5" t="s">
        <v>18</v>
      </c>
      <c r="D111" s="5" t="s">
        <v>22</v>
      </c>
      <c r="E111" s="6" t="s">
        <v>161</v>
      </c>
      <c r="F111" s="5" t="s">
        <v>162</v>
      </c>
      <c r="G111" s="5" t="str">
        <f>VLOOKUP(H111,[1]工作表5!$A$2:$B$44,2,FALSE)</f>
        <v>愛校服務社</v>
      </c>
      <c r="H111" s="7">
        <v>24</v>
      </c>
    </row>
    <row r="112" spans="1:8" ht="18.75" customHeight="1">
      <c r="A112" s="5">
        <v>1080109</v>
      </c>
      <c r="B112" s="5" t="s">
        <v>8</v>
      </c>
      <c r="C112" s="5" t="s">
        <v>18</v>
      </c>
      <c r="D112" s="5" t="s">
        <v>24</v>
      </c>
      <c r="E112" s="6" t="s">
        <v>135</v>
      </c>
      <c r="F112" s="5" t="s">
        <v>163</v>
      </c>
      <c r="G112" s="5" t="str">
        <f>VLOOKUP(H112,[1]工作表5!$A$2:$B$44,2,FALSE)</f>
        <v>影片欣賞2</v>
      </c>
      <c r="H112" s="7">
        <v>9</v>
      </c>
    </row>
    <row r="113" spans="1:8" ht="18.75" customHeight="1">
      <c r="A113" s="5">
        <v>1080110</v>
      </c>
      <c r="B113" s="5" t="s">
        <v>8</v>
      </c>
      <c r="C113" s="5" t="s">
        <v>18</v>
      </c>
      <c r="D113" s="5" t="s">
        <v>26</v>
      </c>
      <c r="E113" s="13" t="s">
        <v>102</v>
      </c>
      <c r="F113" s="5" t="s">
        <v>164</v>
      </c>
      <c r="G113" s="5" t="str">
        <f>VLOOKUP(H113,[1]工作表5!$A$2:$B$44,2,FALSE)</f>
        <v>趣味桌遊社</v>
      </c>
      <c r="H113" s="11">
        <v>32</v>
      </c>
    </row>
    <row r="114" spans="1:8" ht="18.75" customHeight="1">
      <c r="A114" s="5">
        <v>1080111</v>
      </c>
      <c r="B114" s="5" t="s">
        <v>8</v>
      </c>
      <c r="C114" s="5" t="s">
        <v>18</v>
      </c>
      <c r="D114" s="5" t="s">
        <v>28</v>
      </c>
      <c r="E114" s="13" t="s">
        <v>10</v>
      </c>
      <c r="F114" s="5" t="s">
        <v>165</v>
      </c>
      <c r="G114" s="5" t="str">
        <f>VLOOKUP(H114,[1]工作表5!$A$2:$B$44,2,FALSE)</f>
        <v>技擊社</v>
      </c>
      <c r="H114" s="14">
        <v>27</v>
      </c>
    </row>
    <row r="115" spans="1:8" ht="18.75" customHeight="1">
      <c r="A115" s="5">
        <v>1080112</v>
      </c>
      <c r="B115" s="5" t="s">
        <v>8</v>
      </c>
      <c r="C115" s="5" t="s">
        <v>18</v>
      </c>
      <c r="D115" s="5" t="s">
        <v>30</v>
      </c>
      <c r="E115" s="6" t="s">
        <v>10</v>
      </c>
      <c r="F115" s="5" t="s">
        <v>166</v>
      </c>
      <c r="G115" s="5" t="str">
        <f>VLOOKUP(H115,[1]工作表5!$A$2:$B$44,2,FALSE)</f>
        <v>技擊社</v>
      </c>
      <c r="H115" s="8">
        <v>27</v>
      </c>
    </row>
    <row r="116" spans="1:8" ht="18.75" customHeight="1">
      <c r="A116" s="5">
        <v>1080113</v>
      </c>
      <c r="B116" s="5" t="s">
        <v>8</v>
      </c>
      <c r="C116" s="5" t="s">
        <v>18</v>
      </c>
      <c r="D116" s="5" t="s">
        <v>32</v>
      </c>
      <c r="E116" s="6" t="s">
        <v>10</v>
      </c>
      <c r="F116" s="5" t="s">
        <v>167</v>
      </c>
      <c r="G116" s="5" t="str">
        <f>VLOOKUP(H116,[1]工作表5!$A$2:$B$44,2,FALSE)</f>
        <v>刺繡好生活</v>
      </c>
      <c r="H116" s="8">
        <v>4</v>
      </c>
    </row>
    <row r="117" spans="1:8" ht="18.75" customHeight="1">
      <c r="A117" s="5">
        <v>1080114</v>
      </c>
      <c r="B117" s="5" t="s">
        <v>8</v>
      </c>
      <c r="C117" s="5" t="s">
        <v>18</v>
      </c>
      <c r="D117" s="5" t="s">
        <v>34</v>
      </c>
      <c r="E117" s="6" t="s">
        <v>102</v>
      </c>
      <c r="F117" s="5" t="s">
        <v>168</v>
      </c>
      <c r="G117" s="5" t="str">
        <f>VLOOKUP(H117,[1]工作表5!$A$2:$B$44,2,FALSE)</f>
        <v>技擊社</v>
      </c>
      <c r="H117" s="15">
        <v>27</v>
      </c>
    </row>
    <row r="118" spans="1:8" ht="18.75" customHeight="1">
      <c r="A118" s="5">
        <v>1080115</v>
      </c>
      <c r="B118" s="5" t="s">
        <v>8</v>
      </c>
      <c r="C118" s="5" t="s">
        <v>18</v>
      </c>
      <c r="D118" s="5" t="s">
        <v>36</v>
      </c>
      <c r="E118" s="6" t="s">
        <v>102</v>
      </c>
      <c r="F118" s="5" t="s">
        <v>169</v>
      </c>
      <c r="G118" s="5" t="str">
        <f>VLOOKUP(H118,[1]工作表5!$A$2:$B$44,2,FALSE)</f>
        <v>刺繡好生活</v>
      </c>
      <c r="H118" s="7">
        <v>4</v>
      </c>
    </row>
    <row r="119" spans="1:8" ht="18.75" customHeight="1">
      <c r="A119" s="5">
        <v>1080116</v>
      </c>
      <c r="B119" s="5" t="s">
        <v>8</v>
      </c>
      <c r="C119" s="5" t="s">
        <v>18</v>
      </c>
      <c r="D119" s="5" t="s">
        <v>38</v>
      </c>
      <c r="E119" s="6" t="s">
        <v>39</v>
      </c>
      <c r="F119" s="5" t="s">
        <v>170</v>
      </c>
      <c r="G119" s="5" t="str">
        <f>VLOOKUP(H119,[1]工作表5!$A$2:$B$44,2,FALSE)</f>
        <v>刺繡好生活</v>
      </c>
      <c r="H119" s="7">
        <v>4</v>
      </c>
    </row>
    <row r="120" spans="1:8" ht="18.75" customHeight="1">
      <c r="A120" s="5">
        <v>1080117</v>
      </c>
      <c r="B120" s="5" t="s">
        <v>8</v>
      </c>
      <c r="C120" s="5" t="s">
        <v>18</v>
      </c>
      <c r="D120" s="5" t="s">
        <v>41</v>
      </c>
      <c r="E120" s="6" t="s">
        <v>107</v>
      </c>
      <c r="F120" s="5" t="s">
        <v>171</v>
      </c>
      <c r="G120" s="5" t="str">
        <f>VLOOKUP(H120,[1]工作表5!$A$2:$B$44,2,FALSE)</f>
        <v>管樂社</v>
      </c>
      <c r="H120" s="7" t="s">
        <v>80</v>
      </c>
    </row>
    <row r="121" spans="1:8" ht="18.75" customHeight="1">
      <c r="A121" s="5">
        <v>1080118</v>
      </c>
      <c r="B121" s="5" t="s">
        <v>8</v>
      </c>
      <c r="C121" s="5" t="s">
        <v>18</v>
      </c>
      <c r="D121" s="5" t="s">
        <v>43</v>
      </c>
      <c r="E121" s="6" t="s">
        <v>107</v>
      </c>
      <c r="F121" s="5" t="s">
        <v>172</v>
      </c>
      <c r="G121" s="5" t="str">
        <f>VLOOKUP(H121,[1]工作表5!$A$2:$B$44,2,FALSE)</f>
        <v>刺繡好生活</v>
      </c>
      <c r="H121" s="7">
        <v>4</v>
      </c>
    </row>
    <row r="122" spans="1:8" ht="18.75" customHeight="1">
      <c r="A122" s="5">
        <v>1080119</v>
      </c>
      <c r="B122" s="5" t="s">
        <v>8</v>
      </c>
      <c r="C122" s="5" t="s">
        <v>18</v>
      </c>
      <c r="D122" s="5" t="s">
        <v>45</v>
      </c>
      <c r="E122" s="6" t="s">
        <v>173</v>
      </c>
      <c r="F122" s="5" t="s">
        <v>174</v>
      </c>
      <c r="G122" s="5" t="str">
        <f>VLOOKUP(H122,[1]工作表5!$A$2:$B$44,2,FALSE)</f>
        <v>管樂社</v>
      </c>
      <c r="H122" s="7" t="s">
        <v>80</v>
      </c>
    </row>
    <row r="123" spans="1:8" ht="18.75" customHeight="1">
      <c r="A123" s="5">
        <v>1080120</v>
      </c>
      <c r="B123" s="5" t="s">
        <v>8</v>
      </c>
      <c r="C123" s="5" t="s">
        <v>18</v>
      </c>
      <c r="D123" s="5" t="s">
        <v>47</v>
      </c>
      <c r="E123" s="6" t="s">
        <v>173</v>
      </c>
      <c r="F123" s="5" t="s">
        <v>175</v>
      </c>
      <c r="G123" s="5" t="str">
        <f>VLOOKUP(H123,[1]工作表5!$A$2:$B$44,2,FALSE)</f>
        <v>合唱團</v>
      </c>
      <c r="H123" s="7">
        <v>1</v>
      </c>
    </row>
    <row r="124" spans="1:8" ht="18.75" customHeight="1">
      <c r="A124" s="5">
        <v>1080121</v>
      </c>
      <c r="B124" s="5" t="s">
        <v>8</v>
      </c>
      <c r="C124" s="5" t="s">
        <v>18</v>
      </c>
      <c r="D124" s="5" t="s">
        <v>49</v>
      </c>
      <c r="E124" s="6" t="s">
        <v>173</v>
      </c>
      <c r="F124" s="5" t="s">
        <v>176</v>
      </c>
      <c r="G124" s="5" t="str">
        <f>VLOOKUP(H124,[1]工作表5!$A$2:$B$44,2,FALSE)</f>
        <v>整體造型設計</v>
      </c>
      <c r="H124" s="7">
        <v>30</v>
      </c>
    </row>
    <row r="125" spans="1:8" ht="18.75" customHeight="1">
      <c r="A125" s="5">
        <v>1080122</v>
      </c>
      <c r="B125" s="5" t="s">
        <v>8</v>
      </c>
      <c r="C125" s="5" t="s">
        <v>18</v>
      </c>
      <c r="D125" s="5" t="s">
        <v>51</v>
      </c>
      <c r="E125" s="6" t="s">
        <v>177</v>
      </c>
      <c r="F125" s="5" t="s">
        <v>178</v>
      </c>
      <c r="G125" s="5" t="str">
        <f>VLOOKUP(H125,[1]工作表5!$A$2:$B$44,2,FALSE)</f>
        <v>影片欣賞1</v>
      </c>
      <c r="H125" s="8">
        <v>8</v>
      </c>
    </row>
    <row r="126" spans="1:8" ht="18.75" customHeight="1">
      <c r="A126" s="5">
        <v>1080123</v>
      </c>
      <c r="B126" s="5" t="s">
        <v>8</v>
      </c>
      <c r="C126" s="5" t="s">
        <v>18</v>
      </c>
      <c r="D126" s="5" t="s">
        <v>53</v>
      </c>
      <c r="E126" s="6" t="s">
        <v>39</v>
      </c>
      <c r="F126" s="5" t="s">
        <v>179</v>
      </c>
      <c r="G126" s="5" t="str">
        <f>VLOOKUP(H126,[1]工作表5!$A$2:$B$44,2,FALSE)</f>
        <v>刺繡好生活</v>
      </c>
      <c r="H126" s="7">
        <v>4</v>
      </c>
    </row>
    <row r="127" spans="1:8" ht="18.75" customHeight="1">
      <c r="A127" s="5">
        <v>1080124</v>
      </c>
      <c r="B127" s="5" t="s">
        <v>8</v>
      </c>
      <c r="C127" s="5" t="s">
        <v>18</v>
      </c>
      <c r="D127" s="5" t="s">
        <v>55</v>
      </c>
      <c r="E127" s="6" t="s">
        <v>39</v>
      </c>
      <c r="F127" s="5" t="s">
        <v>180</v>
      </c>
      <c r="G127" s="5" t="str">
        <f>VLOOKUP(H127,[1]工作表5!$A$2:$B$44,2,FALSE)</f>
        <v>趣味桌遊社</v>
      </c>
      <c r="H127" s="7">
        <v>32</v>
      </c>
    </row>
    <row r="128" spans="1:8" ht="18.75" customHeight="1">
      <c r="A128" s="5">
        <v>1080125</v>
      </c>
      <c r="B128" s="5" t="s">
        <v>8</v>
      </c>
      <c r="C128" s="5" t="s">
        <v>18</v>
      </c>
      <c r="D128" s="5" t="s">
        <v>57</v>
      </c>
      <c r="E128" s="6" t="s">
        <v>39</v>
      </c>
      <c r="F128" s="5" t="s">
        <v>181</v>
      </c>
      <c r="G128" s="5" t="str">
        <f>VLOOKUP(H128,[1]工作表5!$A$2:$B$44,2,FALSE)</f>
        <v>羽球社</v>
      </c>
      <c r="H128" s="8">
        <v>21</v>
      </c>
    </row>
    <row r="129" spans="1:8" ht="18.75" customHeight="1">
      <c r="A129" s="5">
        <v>1080126</v>
      </c>
      <c r="B129" s="5" t="s">
        <v>8</v>
      </c>
      <c r="C129" s="5" t="s">
        <v>18</v>
      </c>
      <c r="D129" s="5" t="s">
        <v>59</v>
      </c>
      <c r="E129" s="6" t="s">
        <v>39</v>
      </c>
      <c r="F129" s="5" t="s">
        <v>182</v>
      </c>
      <c r="G129" s="5" t="str">
        <f>VLOOKUP(H129,[1]工作表5!$A$2:$B$44,2,FALSE)</f>
        <v>刺繡好生活</v>
      </c>
      <c r="H129" s="8">
        <v>4</v>
      </c>
    </row>
    <row r="130" spans="1:8" ht="18.75" customHeight="1">
      <c r="A130" s="5">
        <v>1080127</v>
      </c>
      <c r="B130" s="5" t="s">
        <v>8</v>
      </c>
      <c r="C130" s="5" t="s">
        <v>20</v>
      </c>
      <c r="D130" s="5" t="s">
        <v>9</v>
      </c>
      <c r="E130" s="6" t="s">
        <v>10</v>
      </c>
      <c r="F130" s="5" t="s">
        <v>183</v>
      </c>
      <c r="G130" s="5" t="str">
        <f>VLOOKUP(H130,[1]工作表5!$A$2:$B$44,2,FALSE)</f>
        <v>電影欣賞4</v>
      </c>
      <c r="H130" s="8">
        <v>11</v>
      </c>
    </row>
    <row r="131" spans="1:8" ht="18.75" customHeight="1">
      <c r="A131" s="5">
        <v>1080128</v>
      </c>
      <c r="B131" s="5" t="s">
        <v>8</v>
      </c>
      <c r="C131" s="5" t="s">
        <v>20</v>
      </c>
      <c r="D131" s="5" t="s">
        <v>12</v>
      </c>
      <c r="E131" s="6" t="s">
        <v>10</v>
      </c>
      <c r="F131" s="5" t="s">
        <v>184</v>
      </c>
      <c r="G131" s="5" t="str">
        <f>VLOOKUP(H131,[1]工作表5!$A$2:$B$44,2,FALSE)</f>
        <v>電影欣賞4</v>
      </c>
      <c r="H131" s="7">
        <v>11</v>
      </c>
    </row>
    <row r="132" spans="1:8" ht="18.75" customHeight="1">
      <c r="A132" s="5">
        <v>1080129</v>
      </c>
      <c r="B132" s="5" t="s">
        <v>8</v>
      </c>
      <c r="C132" s="5" t="s">
        <v>20</v>
      </c>
      <c r="D132" s="5" t="s">
        <v>14</v>
      </c>
      <c r="E132" s="6" t="s">
        <v>185</v>
      </c>
      <c r="F132" s="5" t="s">
        <v>186</v>
      </c>
      <c r="G132" s="5" t="str">
        <f>VLOOKUP(H132,[1]工作表5!$A$2:$B$44,2,FALSE)</f>
        <v>技擊社</v>
      </c>
      <c r="H132" s="7">
        <v>27</v>
      </c>
    </row>
    <row r="133" spans="1:8" ht="18.75" customHeight="1">
      <c r="A133" s="5">
        <v>1080130</v>
      </c>
      <c r="B133" s="5" t="s">
        <v>8</v>
      </c>
      <c r="C133" s="5" t="s">
        <v>20</v>
      </c>
      <c r="D133" s="5" t="s">
        <v>16</v>
      </c>
      <c r="E133" s="6" t="s">
        <v>185</v>
      </c>
      <c r="F133" s="5" t="s">
        <v>187</v>
      </c>
      <c r="G133" s="5" t="str">
        <f>VLOOKUP(H133,[1]工作表5!$A$2:$B$44,2,FALSE)</f>
        <v>羽球社</v>
      </c>
      <c r="H133" s="8">
        <v>21</v>
      </c>
    </row>
    <row r="134" spans="1:8" ht="18.75" customHeight="1">
      <c r="A134" s="5">
        <v>1080131</v>
      </c>
      <c r="B134" s="5" t="s">
        <v>8</v>
      </c>
      <c r="C134" s="5" t="s">
        <v>20</v>
      </c>
      <c r="D134" s="5" t="s">
        <v>18</v>
      </c>
      <c r="E134" s="6" t="s">
        <v>185</v>
      </c>
      <c r="F134" s="5" t="s">
        <v>188</v>
      </c>
      <c r="G134" s="5" t="str">
        <f>VLOOKUP(H134,[1]工作表5!$A$2:$B$44,2,FALSE)</f>
        <v>多元閱讀社</v>
      </c>
      <c r="H134" s="7">
        <v>15</v>
      </c>
    </row>
    <row r="135" spans="1:8" ht="18.75" customHeight="1">
      <c r="A135" s="5">
        <v>1080132</v>
      </c>
      <c r="B135" s="5" t="s">
        <v>8</v>
      </c>
      <c r="C135" s="5" t="s">
        <v>20</v>
      </c>
      <c r="D135" s="5" t="s">
        <v>20</v>
      </c>
      <c r="E135" s="6" t="s">
        <v>10</v>
      </c>
      <c r="F135" s="5" t="s">
        <v>189</v>
      </c>
      <c r="G135" s="5" t="str">
        <f>VLOOKUP(H135,[1]工作表5!$A$2:$B$44,2,FALSE)</f>
        <v>電腦多媒體(初階)</v>
      </c>
      <c r="H135" s="8">
        <v>20</v>
      </c>
    </row>
    <row r="136" spans="1:8" ht="18.75" customHeight="1">
      <c r="A136" s="5">
        <v>1080133</v>
      </c>
      <c r="B136" s="5" t="s">
        <v>8</v>
      </c>
      <c r="C136" s="5" t="s">
        <v>20</v>
      </c>
      <c r="D136" s="5" t="s">
        <v>22</v>
      </c>
      <c r="E136" s="6" t="s">
        <v>10</v>
      </c>
      <c r="F136" s="5" t="s">
        <v>190</v>
      </c>
      <c r="G136" s="5" t="str">
        <f>VLOOKUP(H136,[1]工作表5!$A$2:$B$44,2,FALSE)</f>
        <v>棋藝社</v>
      </c>
      <c r="H136" s="8">
        <v>18</v>
      </c>
    </row>
    <row r="137" spans="1:8" ht="18.75" customHeight="1">
      <c r="A137" s="5">
        <v>1080134</v>
      </c>
      <c r="B137" s="5" t="s">
        <v>8</v>
      </c>
      <c r="C137" s="5" t="s">
        <v>20</v>
      </c>
      <c r="D137" s="5" t="s">
        <v>24</v>
      </c>
      <c r="E137" s="6" t="s">
        <v>10</v>
      </c>
      <c r="F137" s="5" t="s">
        <v>191</v>
      </c>
      <c r="G137" s="5" t="str">
        <f>VLOOKUP(H137,[1]工作表5!$A$2:$B$44,2,FALSE)</f>
        <v>電影欣賞4</v>
      </c>
      <c r="H137" s="7">
        <v>11</v>
      </c>
    </row>
    <row r="138" spans="1:8" ht="18.75" customHeight="1">
      <c r="A138" s="5">
        <v>1080135</v>
      </c>
      <c r="B138" s="5" t="s">
        <v>8</v>
      </c>
      <c r="C138" s="5" t="s">
        <v>20</v>
      </c>
      <c r="D138" s="5" t="s">
        <v>26</v>
      </c>
      <c r="E138" s="6" t="s">
        <v>192</v>
      </c>
      <c r="F138" s="5" t="s">
        <v>193</v>
      </c>
      <c r="G138" s="5" t="str">
        <f>VLOOKUP(H138,[1]工作表5!$A$2:$B$44,2,FALSE)</f>
        <v>桌球社</v>
      </c>
      <c r="H138" s="7" t="s">
        <v>96</v>
      </c>
    </row>
    <row r="139" spans="1:8" ht="18.75" customHeight="1">
      <c r="A139" s="5">
        <v>1080136</v>
      </c>
      <c r="B139" s="5" t="s">
        <v>8</v>
      </c>
      <c r="C139" s="5" t="s">
        <v>20</v>
      </c>
      <c r="D139" s="5" t="s">
        <v>28</v>
      </c>
      <c r="E139" s="6" t="s">
        <v>192</v>
      </c>
      <c r="F139" s="5" t="s">
        <v>194</v>
      </c>
      <c r="G139" s="5" t="str">
        <f>VLOOKUP(H139,[1]工作表5!$A$2:$B$44,2,FALSE)</f>
        <v>影片欣賞2</v>
      </c>
      <c r="H139" s="7">
        <v>9</v>
      </c>
    </row>
    <row r="140" spans="1:8" ht="18.75" customHeight="1">
      <c r="A140" s="5">
        <v>1080137</v>
      </c>
      <c r="B140" s="5" t="s">
        <v>8</v>
      </c>
      <c r="C140" s="5" t="s">
        <v>20</v>
      </c>
      <c r="D140" s="5" t="s">
        <v>30</v>
      </c>
      <c r="E140" s="6" t="s">
        <v>102</v>
      </c>
      <c r="F140" s="5" t="s">
        <v>195</v>
      </c>
      <c r="G140" s="5" t="str">
        <f>VLOOKUP(H140,[1]工作表5!$A$2:$B$44,2,FALSE)</f>
        <v>羽球社</v>
      </c>
      <c r="H140" s="8">
        <v>21</v>
      </c>
    </row>
    <row r="141" spans="1:8" ht="18.75" customHeight="1">
      <c r="A141" s="5">
        <v>1080138</v>
      </c>
      <c r="B141" s="5" t="s">
        <v>8</v>
      </c>
      <c r="C141" s="5" t="s">
        <v>20</v>
      </c>
      <c r="D141" s="5" t="s">
        <v>32</v>
      </c>
      <c r="E141" s="6" t="s">
        <v>102</v>
      </c>
      <c r="F141" s="5" t="s">
        <v>196</v>
      </c>
      <c r="G141" s="5" t="str">
        <f>VLOOKUP(H141,[1]工作表5!$A$2:$B$44,2,FALSE)</f>
        <v>園藝社</v>
      </c>
      <c r="H141" s="7">
        <v>5</v>
      </c>
    </row>
    <row r="142" spans="1:8" ht="18.75" customHeight="1">
      <c r="A142" s="5">
        <v>1080139</v>
      </c>
      <c r="B142" s="5" t="s">
        <v>8</v>
      </c>
      <c r="C142" s="5" t="s">
        <v>20</v>
      </c>
      <c r="D142" s="5" t="s">
        <v>34</v>
      </c>
      <c r="E142" s="6" t="s">
        <v>102</v>
      </c>
      <c r="F142" s="5" t="s">
        <v>197</v>
      </c>
      <c r="G142" s="5" t="str">
        <f>VLOOKUP(H142,[1]工作表5!$A$2:$B$44,2,FALSE)</f>
        <v>羽球社</v>
      </c>
      <c r="H142" s="7">
        <v>21</v>
      </c>
    </row>
    <row r="143" spans="1:8" ht="18.75" customHeight="1">
      <c r="A143" s="5">
        <v>1080140</v>
      </c>
      <c r="B143" s="5" t="s">
        <v>8</v>
      </c>
      <c r="C143" s="5" t="s">
        <v>20</v>
      </c>
      <c r="D143" s="5" t="s">
        <v>36</v>
      </c>
      <c r="E143" s="6" t="s">
        <v>102</v>
      </c>
      <c r="F143" s="5" t="s">
        <v>198</v>
      </c>
      <c r="G143" s="5" t="str">
        <f>VLOOKUP(H143,[1]工作表5!$A$2:$B$44,2,FALSE)</f>
        <v>影片欣賞3</v>
      </c>
      <c r="H143" s="7">
        <v>10</v>
      </c>
    </row>
    <row r="144" spans="1:8" ht="18.75" customHeight="1">
      <c r="A144" s="5">
        <v>1080413</v>
      </c>
      <c r="B144" s="5" t="s">
        <v>8</v>
      </c>
      <c r="C144" s="5" t="s">
        <v>20</v>
      </c>
      <c r="D144" s="5" t="s">
        <v>199</v>
      </c>
      <c r="E144" s="6" t="s">
        <v>10</v>
      </c>
      <c r="F144" s="5" t="s">
        <v>200</v>
      </c>
      <c r="G144" s="5" t="str">
        <f>VLOOKUP(H144,[1]工作表5!$A$2:$B$44,2,FALSE)</f>
        <v>羽球社</v>
      </c>
      <c r="H144" s="7">
        <v>21</v>
      </c>
    </row>
    <row r="145" spans="1:8" ht="18.75" customHeight="1">
      <c r="A145" s="5">
        <v>1080141</v>
      </c>
      <c r="B145" s="5" t="s">
        <v>8</v>
      </c>
      <c r="C145" s="5" t="s">
        <v>20</v>
      </c>
      <c r="D145" s="5" t="s">
        <v>38</v>
      </c>
      <c r="E145" s="6" t="s">
        <v>39</v>
      </c>
      <c r="F145" s="5" t="s">
        <v>201</v>
      </c>
      <c r="G145" s="5" t="str">
        <f>VLOOKUP(H145,[1]工作表5!$A$2:$B$44,2,FALSE)</f>
        <v>毛線娃娃編織</v>
      </c>
      <c r="H145" s="7">
        <v>7</v>
      </c>
    </row>
    <row r="146" spans="1:8" ht="18.75" customHeight="1">
      <c r="A146" s="5">
        <v>1080142</v>
      </c>
      <c r="B146" s="5" t="s">
        <v>8</v>
      </c>
      <c r="C146" s="5" t="s">
        <v>20</v>
      </c>
      <c r="D146" s="5" t="s">
        <v>41</v>
      </c>
      <c r="E146" s="6" t="s">
        <v>202</v>
      </c>
      <c r="F146" s="5" t="s">
        <v>203</v>
      </c>
      <c r="G146" s="5" t="str">
        <f>VLOOKUP(H146,[1]工作表5!$A$2:$B$44,2,FALSE)</f>
        <v>美食欣賞研究社</v>
      </c>
      <c r="H146" s="7">
        <v>23</v>
      </c>
    </row>
    <row r="147" spans="1:8" ht="18.75" customHeight="1">
      <c r="A147" s="5">
        <v>1080143</v>
      </c>
      <c r="B147" s="5" t="s">
        <v>8</v>
      </c>
      <c r="C147" s="5" t="s">
        <v>20</v>
      </c>
      <c r="D147" s="5" t="s">
        <v>43</v>
      </c>
      <c r="E147" s="6" t="s">
        <v>204</v>
      </c>
      <c r="F147" s="5" t="s">
        <v>205</v>
      </c>
      <c r="G147" s="5" t="str">
        <f>VLOOKUP(H147,[1]工作表5!$A$2:$B$44,2,FALSE)</f>
        <v>技擊社</v>
      </c>
      <c r="H147" s="8">
        <v>27</v>
      </c>
    </row>
    <row r="148" spans="1:8" ht="18.75" customHeight="1">
      <c r="A148" s="5">
        <v>1080144</v>
      </c>
      <c r="B148" s="5" t="s">
        <v>8</v>
      </c>
      <c r="C148" s="5" t="s">
        <v>20</v>
      </c>
      <c r="D148" s="5" t="s">
        <v>45</v>
      </c>
      <c r="E148" s="6" t="s">
        <v>204</v>
      </c>
      <c r="F148" s="5" t="s">
        <v>206</v>
      </c>
      <c r="G148" s="5" t="str">
        <f>VLOOKUP(H148,[1]工作表5!$A$2:$B$44,2,FALSE)</f>
        <v>日語社</v>
      </c>
      <c r="H148" s="7">
        <v>28</v>
      </c>
    </row>
    <row r="149" spans="1:8" ht="18.75" customHeight="1">
      <c r="A149" s="5">
        <v>1080145</v>
      </c>
      <c r="B149" s="5" t="s">
        <v>8</v>
      </c>
      <c r="C149" s="5" t="s">
        <v>20</v>
      </c>
      <c r="D149" s="5" t="s">
        <v>47</v>
      </c>
      <c r="E149" s="6" t="s">
        <v>204</v>
      </c>
      <c r="F149" s="5" t="s">
        <v>207</v>
      </c>
      <c r="G149" s="5" t="str">
        <f>VLOOKUP(H149,[1]工作表5!$A$2:$B$44,2,FALSE)</f>
        <v>時尚飲品調製</v>
      </c>
      <c r="H149" s="7">
        <v>31</v>
      </c>
    </row>
    <row r="150" spans="1:8" ht="18.75" customHeight="1">
      <c r="A150" s="5">
        <v>1080146</v>
      </c>
      <c r="B150" s="5" t="s">
        <v>8</v>
      </c>
      <c r="C150" s="5" t="s">
        <v>20</v>
      </c>
      <c r="D150" s="5" t="s">
        <v>49</v>
      </c>
      <c r="E150" s="6" t="s">
        <v>39</v>
      </c>
      <c r="F150" s="5" t="s">
        <v>208</v>
      </c>
      <c r="G150" s="5" t="str">
        <f>VLOOKUP(H150,[1]工作表5!$A$2:$B$44,2,FALSE)</f>
        <v>美食欣賞研究社</v>
      </c>
      <c r="H150" s="8">
        <v>23</v>
      </c>
    </row>
    <row r="151" spans="1:8" ht="18.75" customHeight="1">
      <c r="A151" s="5">
        <v>1080147</v>
      </c>
      <c r="B151" s="5" t="s">
        <v>8</v>
      </c>
      <c r="C151" s="5" t="s">
        <v>20</v>
      </c>
      <c r="D151" s="5" t="s">
        <v>51</v>
      </c>
      <c r="E151" s="6" t="s">
        <v>119</v>
      </c>
      <c r="F151" s="5" t="s">
        <v>209</v>
      </c>
      <c r="G151" s="5" t="str">
        <f>VLOOKUP(H151,[1]工作表5!$A$2:$B$44,2,FALSE)</f>
        <v>流行mv舞蹈</v>
      </c>
      <c r="H151" s="7" t="s">
        <v>64</v>
      </c>
    </row>
    <row r="152" spans="1:8" ht="18.75" customHeight="1">
      <c r="A152" s="5">
        <v>1080148</v>
      </c>
      <c r="B152" s="5" t="s">
        <v>8</v>
      </c>
      <c r="C152" s="5" t="s">
        <v>20</v>
      </c>
      <c r="D152" s="5" t="s">
        <v>53</v>
      </c>
      <c r="E152" s="6" t="s">
        <v>210</v>
      </c>
      <c r="F152" s="5" t="s">
        <v>211</v>
      </c>
      <c r="G152" s="5" t="str">
        <f>VLOOKUP(H152,[1]工作表5!$A$2:$B$44,2,FALSE)</f>
        <v>合唱團</v>
      </c>
      <c r="H152" s="7">
        <v>1</v>
      </c>
    </row>
    <row r="153" spans="1:8" ht="18.75" customHeight="1">
      <c r="A153" s="5">
        <v>1080149</v>
      </c>
      <c r="B153" s="5" t="s">
        <v>8</v>
      </c>
      <c r="C153" s="5" t="s">
        <v>20</v>
      </c>
      <c r="D153" s="5" t="s">
        <v>55</v>
      </c>
      <c r="E153" s="6" t="s">
        <v>210</v>
      </c>
      <c r="F153" s="5" t="s">
        <v>212</v>
      </c>
      <c r="G153" s="5" t="str">
        <f>VLOOKUP(H153,[1]工作表5!$A$2:$B$44,2,FALSE)</f>
        <v>整體造型設計</v>
      </c>
      <c r="H153" s="7">
        <v>30</v>
      </c>
    </row>
    <row r="154" spans="1:8" ht="18.75" customHeight="1">
      <c r="A154" s="5">
        <v>1080150</v>
      </c>
      <c r="B154" s="5" t="s">
        <v>8</v>
      </c>
      <c r="C154" s="5" t="s">
        <v>20</v>
      </c>
      <c r="D154" s="5" t="s">
        <v>57</v>
      </c>
      <c r="E154" s="6" t="s">
        <v>213</v>
      </c>
      <c r="F154" s="5" t="s">
        <v>214</v>
      </c>
      <c r="G154" s="5" t="str">
        <f>VLOOKUP(H154,[1]工作表5!$A$2:$B$44,2,FALSE)</f>
        <v>整體造型設計</v>
      </c>
      <c r="H154" s="7">
        <v>30</v>
      </c>
    </row>
    <row r="155" spans="1:8" ht="18.75" customHeight="1">
      <c r="A155" s="5">
        <v>1080151</v>
      </c>
      <c r="B155" s="5" t="s">
        <v>8</v>
      </c>
      <c r="C155" s="5" t="s">
        <v>20</v>
      </c>
      <c r="D155" s="5" t="s">
        <v>59</v>
      </c>
      <c r="E155" s="6" t="s">
        <v>89</v>
      </c>
      <c r="F155" s="5" t="s">
        <v>215</v>
      </c>
      <c r="G155" s="5" t="str">
        <f>VLOOKUP(H155,[1]工作表5!$A$2:$B$44,2,FALSE)</f>
        <v>愛校服務社</v>
      </c>
      <c r="H155" s="7">
        <v>24</v>
      </c>
    </row>
    <row r="156" spans="1:8" ht="18.75" customHeight="1">
      <c r="A156" s="5">
        <v>1080152</v>
      </c>
      <c r="B156" s="5" t="s">
        <v>8</v>
      </c>
      <c r="C156" s="5" t="s">
        <v>22</v>
      </c>
      <c r="D156" s="5" t="s">
        <v>9</v>
      </c>
      <c r="E156" s="6" t="s">
        <v>216</v>
      </c>
      <c r="F156" s="5" t="s">
        <v>217</v>
      </c>
      <c r="G156" s="5" t="str">
        <f>VLOOKUP(H156,[1]工作表5!$A$2:$B$44,2,FALSE)</f>
        <v>日語社</v>
      </c>
      <c r="H156" s="7">
        <v>28</v>
      </c>
    </row>
    <row r="157" spans="1:8" ht="18.75" customHeight="1">
      <c r="A157" s="5">
        <v>1080153</v>
      </c>
      <c r="B157" s="5" t="s">
        <v>8</v>
      </c>
      <c r="C157" s="5" t="s">
        <v>22</v>
      </c>
      <c r="D157" s="5" t="s">
        <v>12</v>
      </c>
      <c r="E157" s="6" t="s">
        <v>216</v>
      </c>
      <c r="F157" s="5" t="s">
        <v>218</v>
      </c>
      <c r="G157" s="5" t="str">
        <f>VLOOKUP(H157,[1]工作表5!$A$2:$B$44,2,FALSE)</f>
        <v>閱讀桌遊社</v>
      </c>
      <c r="H157" s="7">
        <v>3</v>
      </c>
    </row>
    <row r="158" spans="1:8" ht="18.75" customHeight="1">
      <c r="A158" s="5">
        <v>1080154</v>
      </c>
      <c r="B158" s="5" t="s">
        <v>8</v>
      </c>
      <c r="C158" s="5" t="s">
        <v>22</v>
      </c>
      <c r="D158" s="5" t="s">
        <v>14</v>
      </c>
      <c r="E158" s="6" t="s">
        <v>102</v>
      </c>
      <c r="F158" s="5" t="s">
        <v>219</v>
      </c>
      <c r="G158" s="5" t="str">
        <f>VLOOKUP(H158,[1]工作表5!$A$2:$B$44,2,FALSE)</f>
        <v>愛校服務社</v>
      </c>
      <c r="H158" s="7">
        <v>24</v>
      </c>
    </row>
    <row r="159" spans="1:8" ht="18.75" customHeight="1">
      <c r="A159" s="5">
        <v>1080155</v>
      </c>
      <c r="B159" s="5" t="s">
        <v>8</v>
      </c>
      <c r="C159" s="5" t="s">
        <v>22</v>
      </c>
      <c r="D159" s="5" t="s">
        <v>16</v>
      </c>
      <c r="E159" s="6" t="s">
        <v>102</v>
      </c>
      <c r="F159" s="5" t="s">
        <v>220</v>
      </c>
      <c r="G159" s="5" t="str">
        <f>VLOOKUP(H159,[1]工作表5!$A$2:$B$44,2,FALSE)</f>
        <v>愛校服務社</v>
      </c>
      <c r="H159" s="7">
        <v>24</v>
      </c>
    </row>
    <row r="160" spans="1:8" ht="18.75" customHeight="1">
      <c r="A160" s="5">
        <v>1080156</v>
      </c>
      <c r="B160" s="5" t="s">
        <v>8</v>
      </c>
      <c r="C160" s="5" t="s">
        <v>22</v>
      </c>
      <c r="D160" s="5" t="s">
        <v>18</v>
      </c>
      <c r="E160" s="6" t="s">
        <v>161</v>
      </c>
      <c r="F160" s="5" t="s">
        <v>221</v>
      </c>
      <c r="G160" s="5" t="str">
        <f>VLOOKUP(H160,[1]工作表5!$A$2:$B$44,2,FALSE)</f>
        <v>街舞社</v>
      </c>
      <c r="H160" s="8">
        <v>6</v>
      </c>
    </row>
    <row r="161" spans="1:8" ht="18.75" customHeight="1">
      <c r="A161" s="5">
        <v>1080157</v>
      </c>
      <c r="B161" s="5" t="s">
        <v>8</v>
      </c>
      <c r="C161" s="5" t="s">
        <v>22</v>
      </c>
      <c r="D161" s="5" t="s">
        <v>20</v>
      </c>
      <c r="E161" s="6" t="s">
        <v>161</v>
      </c>
      <c r="F161" s="5" t="s">
        <v>222</v>
      </c>
      <c r="G161" s="5" t="str">
        <f>VLOOKUP(H161,[1]工作表5!$A$2:$B$44,2,FALSE)</f>
        <v>電腦多媒體(初階)</v>
      </c>
      <c r="H161" s="7">
        <v>20</v>
      </c>
    </row>
    <row r="162" spans="1:8" ht="18.75" customHeight="1">
      <c r="A162" s="5">
        <v>1080158</v>
      </c>
      <c r="B162" s="5" t="s">
        <v>8</v>
      </c>
      <c r="C162" s="5" t="s">
        <v>22</v>
      </c>
      <c r="D162" s="5" t="s">
        <v>22</v>
      </c>
      <c r="E162" s="6" t="s">
        <v>161</v>
      </c>
      <c r="F162" s="5" t="s">
        <v>223</v>
      </c>
      <c r="G162" s="5" t="str">
        <f>VLOOKUP(H162,[1]工作表5!$A$2:$B$44,2,FALSE)</f>
        <v>吉他社</v>
      </c>
      <c r="H162" s="7" t="s">
        <v>112</v>
      </c>
    </row>
    <row r="163" spans="1:8" ht="18.75" customHeight="1">
      <c r="A163" s="5">
        <v>1080159</v>
      </c>
      <c r="B163" s="5" t="s">
        <v>8</v>
      </c>
      <c r="C163" s="5" t="s">
        <v>22</v>
      </c>
      <c r="D163" s="5" t="s">
        <v>24</v>
      </c>
      <c r="E163" s="6" t="s">
        <v>161</v>
      </c>
      <c r="F163" s="5" t="s">
        <v>224</v>
      </c>
      <c r="G163" s="5" t="str">
        <f>VLOOKUP(H163,[1]工作表5!$A$2:$B$44,2,FALSE)</f>
        <v>合唱團</v>
      </c>
      <c r="H163" s="7">
        <v>1</v>
      </c>
    </row>
    <row r="164" spans="1:8" ht="18.75" customHeight="1">
      <c r="A164" s="5">
        <v>1080160</v>
      </c>
      <c r="B164" s="5" t="s">
        <v>8</v>
      </c>
      <c r="C164" s="5" t="s">
        <v>22</v>
      </c>
      <c r="D164" s="5" t="s">
        <v>26</v>
      </c>
      <c r="E164" s="6" t="s">
        <v>161</v>
      </c>
      <c r="F164" s="5" t="s">
        <v>225</v>
      </c>
      <c r="G164" s="5" t="str">
        <f>VLOOKUP(H164,[1]工作表5!$A$2:$B$44,2,FALSE)</f>
        <v>合唱團</v>
      </c>
      <c r="H164" s="7">
        <v>1</v>
      </c>
    </row>
    <row r="165" spans="1:8" ht="18.75" customHeight="1">
      <c r="A165" s="5">
        <v>1080161</v>
      </c>
      <c r="B165" s="5" t="s">
        <v>8</v>
      </c>
      <c r="C165" s="5" t="s">
        <v>22</v>
      </c>
      <c r="D165" s="5" t="s">
        <v>28</v>
      </c>
      <c r="E165" s="6" t="s">
        <v>161</v>
      </c>
      <c r="F165" s="5" t="s">
        <v>226</v>
      </c>
      <c r="G165" s="5" t="str">
        <f>VLOOKUP(H165,[1]工作表5!$A$2:$B$44,2,FALSE)</f>
        <v>閱讀桌遊社</v>
      </c>
      <c r="H165" s="7">
        <v>3</v>
      </c>
    </row>
    <row r="166" spans="1:8" ht="18.75" customHeight="1">
      <c r="A166" s="5">
        <v>1080162</v>
      </c>
      <c r="B166" s="5" t="s">
        <v>8</v>
      </c>
      <c r="C166" s="5" t="s">
        <v>22</v>
      </c>
      <c r="D166" s="5" t="s">
        <v>30</v>
      </c>
      <c r="E166" s="6" t="s">
        <v>227</v>
      </c>
      <c r="F166" s="5" t="s">
        <v>228</v>
      </c>
      <c r="G166" s="5" t="str">
        <f>VLOOKUP(H166,[1]工作表5!$A$2:$B$44,2,FALSE)</f>
        <v>慢壘社</v>
      </c>
      <c r="H166" s="7">
        <v>2</v>
      </c>
    </row>
    <row r="167" spans="1:8" ht="18.75" customHeight="1">
      <c r="A167" s="5">
        <v>1080163</v>
      </c>
      <c r="B167" s="5" t="s">
        <v>8</v>
      </c>
      <c r="C167" s="5" t="s">
        <v>22</v>
      </c>
      <c r="D167" s="5" t="s">
        <v>32</v>
      </c>
      <c r="E167" s="6" t="s">
        <v>227</v>
      </c>
      <c r="F167" s="5" t="s">
        <v>229</v>
      </c>
      <c r="G167" s="5" t="str">
        <f>VLOOKUP(H167,[1]工作表5!$A$2:$B$44,2,FALSE)</f>
        <v>吉他社</v>
      </c>
      <c r="H167" s="7" t="s">
        <v>112</v>
      </c>
    </row>
    <row r="168" spans="1:8" ht="18.75" customHeight="1">
      <c r="A168" s="5">
        <v>1080164</v>
      </c>
      <c r="B168" s="5" t="s">
        <v>8</v>
      </c>
      <c r="C168" s="5" t="s">
        <v>22</v>
      </c>
      <c r="D168" s="5" t="s">
        <v>34</v>
      </c>
      <c r="E168" s="6" t="s">
        <v>227</v>
      </c>
      <c r="F168" s="5" t="s">
        <v>230</v>
      </c>
      <c r="G168" s="5" t="str">
        <f>VLOOKUP(H168,[1]工作表5!$A$2:$B$44,2,FALSE)</f>
        <v>棋藝社</v>
      </c>
      <c r="H168" s="7">
        <v>18</v>
      </c>
    </row>
    <row r="169" spans="1:8" ht="18.75" customHeight="1">
      <c r="A169" s="5">
        <v>1080165</v>
      </c>
      <c r="B169" s="5" t="s">
        <v>8</v>
      </c>
      <c r="C169" s="5" t="s">
        <v>22</v>
      </c>
      <c r="D169" s="5" t="s">
        <v>36</v>
      </c>
      <c r="E169" s="6" t="s">
        <v>227</v>
      </c>
      <c r="F169" s="5" t="s">
        <v>231</v>
      </c>
      <c r="G169" s="5" t="str">
        <f>VLOOKUP(H169,[1]工作表5!$A$2:$B$44,2,FALSE)</f>
        <v>羽球社</v>
      </c>
      <c r="H169" s="7">
        <v>21</v>
      </c>
    </row>
    <row r="170" spans="1:8" ht="18.75" customHeight="1">
      <c r="A170" s="5">
        <v>1080166</v>
      </c>
      <c r="B170" s="5" t="s">
        <v>8</v>
      </c>
      <c r="C170" s="5" t="s">
        <v>22</v>
      </c>
      <c r="D170" s="5" t="s">
        <v>38</v>
      </c>
      <c r="E170" s="6" t="s">
        <v>173</v>
      </c>
      <c r="F170" s="5" t="s">
        <v>232</v>
      </c>
      <c r="G170" s="5" t="str">
        <f>VLOOKUP(H170,[1]工作表5!$A$2:$B$44,2,FALSE)</f>
        <v>日語社</v>
      </c>
      <c r="H170" s="7">
        <v>28</v>
      </c>
    </row>
    <row r="171" spans="1:8" ht="18.75" customHeight="1">
      <c r="A171" s="5">
        <v>1080167</v>
      </c>
      <c r="B171" s="5" t="s">
        <v>8</v>
      </c>
      <c r="C171" s="5" t="s">
        <v>22</v>
      </c>
      <c r="D171" s="5" t="s">
        <v>41</v>
      </c>
      <c r="E171" s="6" t="s">
        <v>173</v>
      </c>
      <c r="F171" s="5" t="s">
        <v>233</v>
      </c>
      <c r="G171" s="5" t="str">
        <f>VLOOKUP(H171,[1]工作表5!$A$2:$B$44,2,FALSE)</f>
        <v>合唱團</v>
      </c>
      <c r="H171" s="7">
        <v>1</v>
      </c>
    </row>
    <row r="172" spans="1:8" ht="18.75" customHeight="1">
      <c r="A172" s="5">
        <v>1080168</v>
      </c>
      <c r="B172" s="5" t="s">
        <v>8</v>
      </c>
      <c r="C172" s="5" t="s">
        <v>22</v>
      </c>
      <c r="D172" s="5" t="s">
        <v>43</v>
      </c>
      <c r="E172" s="6" t="s">
        <v>173</v>
      </c>
      <c r="F172" s="5" t="s">
        <v>234</v>
      </c>
      <c r="G172" s="5" t="str">
        <f>VLOOKUP(H172,[1]工作表5!$A$2:$B$44,2,FALSE)</f>
        <v>毛線娃娃編織</v>
      </c>
      <c r="H172" s="7">
        <v>7</v>
      </c>
    </row>
    <row r="173" spans="1:8" ht="18.75" customHeight="1">
      <c r="A173" s="5">
        <v>1080169</v>
      </c>
      <c r="B173" s="5" t="s">
        <v>8</v>
      </c>
      <c r="C173" s="5" t="s">
        <v>22</v>
      </c>
      <c r="D173" s="5" t="s">
        <v>45</v>
      </c>
      <c r="E173" s="6" t="s">
        <v>177</v>
      </c>
      <c r="F173" s="5" t="s">
        <v>235</v>
      </c>
      <c r="G173" s="5" t="str">
        <f>VLOOKUP(H173,[1]工作表5!$A$2:$B$44,2,FALSE)</f>
        <v>合唱團</v>
      </c>
      <c r="H173" s="7">
        <v>1</v>
      </c>
    </row>
    <row r="174" spans="1:8" ht="18.75" customHeight="1">
      <c r="A174" s="5">
        <v>1080170</v>
      </c>
      <c r="B174" s="5" t="s">
        <v>8</v>
      </c>
      <c r="C174" s="5" t="s">
        <v>22</v>
      </c>
      <c r="D174" s="5" t="s">
        <v>47</v>
      </c>
      <c r="E174" s="6" t="s">
        <v>177</v>
      </c>
      <c r="F174" s="5" t="s">
        <v>236</v>
      </c>
      <c r="G174" s="5" t="str">
        <f>VLOOKUP(H174,[1]工作表5!$A$2:$B$44,2,FALSE)</f>
        <v>日語社</v>
      </c>
      <c r="H174" s="7">
        <v>28</v>
      </c>
    </row>
    <row r="175" spans="1:8" ht="18.75" customHeight="1">
      <c r="A175" s="5">
        <v>1080171</v>
      </c>
      <c r="B175" s="5" t="s">
        <v>8</v>
      </c>
      <c r="C175" s="5" t="s">
        <v>22</v>
      </c>
      <c r="D175" s="5" t="s">
        <v>49</v>
      </c>
      <c r="E175" s="6" t="s">
        <v>177</v>
      </c>
      <c r="F175" s="5" t="s">
        <v>237</v>
      </c>
      <c r="G175" s="5" t="str">
        <f>VLOOKUP(H175,[1]工作表5!$A$2:$B$44,2,FALSE)</f>
        <v>合唱團</v>
      </c>
      <c r="H175" s="7">
        <v>1</v>
      </c>
    </row>
    <row r="176" spans="1:8" ht="18.75" customHeight="1">
      <c r="A176" s="5">
        <v>1080172</v>
      </c>
      <c r="B176" s="5" t="s">
        <v>8</v>
      </c>
      <c r="C176" s="5" t="s">
        <v>22</v>
      </c>
      <c r="D176" s="5" t="s">
        <v>51</v>
      </c>
      <c r="E176" s="6" t="s">
        <v>177</v>
      </c>
      <c r="F176" s="5" t="s">
        <v>238</v>
      </c>
      <c r="G176" s="5" t="str">
        <f>VLOOKUP(H176,[1]工作表5!$A$2:$B$44,2,FALSE)</f>
        <v>給你一點顏色</v>
      </c>
      <c r="H176" s="7">
        <v>14</v>
      </c>
    </row>
    <row r="177" spans="1:8" ht="18.75" customHeight="1">
      <c r="A177" s="5">
        <v>1080173</v>
      </c>
      <c r="B177" s="5" t="s">
        <v>8</v>
      </c>
      <c r="C177" s="5" t="s">
        <v>22</v>
      </c>
      <c r="D177" s="5" t="s">
        <v>53</v>
      </c>
      <c r="E177" s="6" t="s">
        <v>39</v>
      </c>
      <c r="F177" s="5" t="s">
        <v>239</v>
      </c>
      <c r="G177" s="5" t="str">
        <f>VLOOKUP(H177,[1]工作表5!$A$2:$B$44,2,FALSE)</f>
        <v>合唱團</v>
      </c>
      <c r="H177" s="7">
        <v>1</v>
      </c>
    </row>
    <row r="178" spans="1:8" ht="18.75" customHeight="1">
      <c r="A178" s="5">
        <v>1080174</v>
      </c>
      <c r="B178" s="5" t="s">
        <v>8</v>
      </c>
      <c r="C178" s="5" t="s">
        <v>22</v>
      </c>
      <c r="D178" s="5" t="s">
        <v>55</v>
      </c>
      <c r="E178" s="6" t="s">
        <v>39</v>
      </c>
      <c r="F178" s="5" t="s">
        <v>240</v>
      </c>
      <c r="G178" s="5" t="str">
        <f>VLOOKUP(H178,[1]工作表5!$A$2:$B$44,2,FALSE)</f>
        <v>時尚飲品調製</v>
      </c>
      <c r="H178" s="7">
        <v>31</v>
      </c>
    </row>
    <row r="179" spans="1:8" ht="18.75" customHeight="1">
      <c r="A179" s="5">
        <v>1080175</v>
      </c>
      <c r="B179" s="5" t="s">
        <v>8</v>
      </c>
      <c r="C179" s="5" t="s">
        <v>22</v>
      </c>
      <c r="D179" s="5" t="s">
        <v>57</v>
      </c>
      <c r="E179" s="6" t="s">
        <v>241</v>
      </c>
      <c r="F179" s="5" t="s">
        <v>242</v>
      </c>
      <c r="G179" s="5" t="str">
        <f>VLOOKUP(H179,[1]工作表5!$A$2:$B$44,2,FALSE)</f>
        <v>閱讀桌遊社</v>
      </c>
      <c r="H179" s="7">
        <v>3</v>
      </c>
    </row>
    <row r="180" spans="1:8" ht="18.75" customHeight="1">
      <c r="A180" s="5">
        <v>1080176</v>
      </c>
      <c r="B180" s="5" t="s">
        <v>8</v>
      </c>
      <c r="C180" s="5" t="s">
        <v>22</v>
      </c>
      <c r="D180" s="5" t="s">
        <v>59</v>
      </c>
      <c r="E180" s="6" t="s">
        <v>241</v>
      </c>
      <c r="F180" s="5" t="s">
        <v>243</v>
      </c>
      <c r="G180" s="5" t="str">
        <f>VLOOKUP(H180,[1]工作表5!$A$2:$B$44,2,FALSE)</f>
        <v>刺繡好生活</v>
      </c>
      <c r="H180" s="7">
        <v>4</v>
      </c>
    </row>
    <row r="181" spans="1:8" ht="18.75" customHeight="1">
      <c r="A181" s="5">
        <v>1080421</v>
      </c>
      <c r="B181" s="5" t="s">
        <v>8</v>
      </c>
      <c r="C181" s="5" t="s">
        <v>22</v>
      </c>
      <c r="D181" s="5" t="s">
        <v>61</v>
      </c>
      <c r="E181" s="6" t="s">
        <v>241</v>
      </c>
      <c r="F181" s="5" t="s">
        <v>244</v>
      </c>
      <c r="G181" s="5" t="str">
        <f>VLOOKUP(H181,[1]工作表5!$A$2:$B$44,2,FALSE)</f>
        <v>刺繡好生活</v>
      </c>
      <c r="H181" s="7">
        <v>4</v>
      </c>
    </row>
    <row r="182" spans="1:8" ht="18.75" customHeight="1">
      <c r="A182" s="5">
        <v>1080177</v>
      </c>
      <c r="B182" s="5" t="s">
        <v>8</v>
      </c>
      <c r="C182" s="5" t="s">
        <v>24</v>
      </c>
      <c r="D182" s="5" t="s">
        <v>9</v>
      </c>
      <c r="E182" s="6" t="s">
        <v>185</v>
      </c>
      <c r="F182" s="5" t="s">
        <v>245</v>
      </c>
      <c r="G182" s="5" t="str">
        <f>VLOOKUP(H182,[1]工作表5!$A$2:$B$44,2,FALSE)</f>
        <v>日語社</v>
      </c>
      <c r="H182" s="7">
        <v>28</v>
      </c>
    </row>
    <row r="183" spans="1:8" ht="18.75" customHeight="1">
      <c r="A183" s="5">
        <v>1080178</v>
      </c>
      <c r="B183" s="5" t="s">
        <v>8</v>
      </c>
      <c r="C183" s="5" t="s">
        <v>24</v>
      </c>
      <c r="D183" s="5" t="s">
        <v>12</v>
      </c>
      <c r="E183" s="6" t="s">
        <v>185</v>
      </c>
      <c r="F183" s="5" t="s">
        <v>246</v>
      </c>
      <c r="G183" s="5" t="str">
        <f>VLOOKUP(H183,[1]工作表5!$A$2:$B$44,2,FALSE)</f>
        <v>管樂社</v>
      </c>
      <c r="H183" s="7" t="s">
        <v>80</v>
      </c>
    </row>
    <row r="184" spans="1:8" ht="18.75" customHeight="1">
      <c r="A184" s="5">
        <v>1080179</v>
      </c>
      <c r="B184" s="5" t="s">
        <v>8</v>
      </c>
      <c r="C184" s="5" t="s">
        <v>24</v>
      </c>
      <c r="D184" s="5" t="s">
        <v>14</v>
      </c>
      <c r="E184" s="6" t="s">
        <v>185</v>
      </c>
      <c r="F184" s="5" t="s">
        <v>247</v>
      </c>
      <c r="G184" s="5" t="str">
        <f>VLOOKUP(H184,[1]工作表5!$A$2:$B$44,2,FALSE)</f>
        <v>給你一點顏色</v>
      </c>
      <c r="H184" s="7">
        <v>14</v>
      </c>
    </row>
    <row r="185" spans="1:8" ht="18.75" customHeight="1">
      <c r="A185" s="5">
        <v>1080180</v>
      </c>
      <c r="B185" s="5" t="s">
        <v>8</v>
      </c>
      <c r="C185" s="5" t="s">
        <v>24</v>
      </c>
      <c r="D185" s="5" t="s">
        <v>16</v>
      </c>
      <c r="E185" s="6" t="s">
        <v>192</v>
      </c>
      <c r="F185" s="5" t="s">
        <v>248</v>
      </c>
      <c r="G185" s="5" t="str">
        <f>VLOOKUP(H185,[1]工作表5!$A$2:$B$44,2,FALSE)</f>
        <v>吉他社</v>
      </c>
      <c r="H185" s="8" t="s">
        <v>112</v>
      </c>
    </row>
    <row r="186" spans="1:8" ht="18.75" customHeight="1">
      <c r="A186" s="5">
        <v>1080181</v>
      </c>
      <c r="B186" s="5" t="s">
        <v>8</v>
      </c>
      <c r="C186" s="5" t="s">
        <v>24</v>
      </c>
      <c r="D186" s="5" t="s">
        <v>18</v>
      </c>
      <c r="E186" s="6" t="s">
        <v>192</v>
      </c>
      <c r="F186" s="5" t="s">
        <v>249</v>
      </c>
      <c r="G186" s="5" t="str">
        <f>VLOOKUP(H186,[1]工作表5!$A$2:$B$44,2,FALSE)</f>
        <v>趣味桌遊社</v>
      </c>
      <c r="H186" s="8">
        <v>32</v>
      </c>
    </row>
    <row r="187" spans="1:8" ht="18.75" customHeight="1">
      <c r="A187" s="5">
        <v>1080182</v>
      </c>
      <c r="B187" s="5" t="s">
        <v>8</v>
      </c>
      <c r="C187" s="5" t="s">
        <v>24</v>
      </c>
      <c r="D187" s="5" t="s">
        <v>20</v>
      </c>
      <c r="E187" s="6" t="s">
        <v>102</v>
      </c>
      <c r="F187" s="5" t="s">
        <v>250</v>
      </c>
      <c r="G187" s="5" t="str">
        <f>VLOOKUP(H187,[1]工作表5!$A$2:$B$44,2,FALSE)</f>
        <v>電影欣賞4</v>
      </c>
      <c r="H187" s="7">
        <v>11</v>
      </c>
    </row>
    <row r="188" spans="1:8" ht="18.75" customHeight="1">
      <c r="A188" s="5">
        <v>1080183</v>
      </c>
      <c r="B188" s="5" t="s">
        <v>8</v>
      </c>
      <c r="C188" s="5" t="s">
        <v>24</v>
      </c>
      <c r="D188" s="5" t="s">
        <v>22</v>
      </c>
      <c r="E188" s="6" t="s">
        <v>125</v>
      </c>
      <c r="F188" s="5" t="s">
        <v>251</v>
      </c>
      <c r="G188" s="5" t="str">
        <f>VLOOKUP(H188,[1]工作表5!$A$2:$B$44,2,FALSE)</f>
        <v>日語社</v>
      </c>
      <c r="H188" s="7">
        <v>28</v>
      </c>
    </row>
    <row r="189" spans="1:8" ht="18.75" customHeight="1">
      <c r="A189" s="5">
        <v>1080184</v>
      </c>
      <c r="B189" s="5" t="s">
        <v>8</v>
      </c>
      <c r="C189" s="5" t="s">
        <v>24</v>
      </c>
      <c r="D189" s="5" t="s">
        <v>24</v>
      </c>
      <c r="E189" s="6" t="s">
        <v>125</v>
      </c>
      <c r="F189" s="5" t="s">
        <v>252</v>
      </c>
      <c r="G189" s="5" t="str">
        <f>VLOOKUP(H189,[1]工作表5!$A$2:$B$44,2,FALSE)</f>
        <v>合唱團</v>
      </c>
      <c r="H189" s="8">
        <v>1</v>
      </c>
    </row>
    <row r="190" spans="1:8" ht="18.75" customHeight="1">
      <c r="A190" s="5">
        <v>1080185</v>
      </c>
      <c r="B190" s="5" t="s">
        <v>8</v>
      </c>
      <c r="C190" s="5" t="s">
        <v>24</v>
      </c>
      <c r="D190" s="5" t="s">
        <v>26</v>
      </c>
      <c r="E190" s="6" t="s">
        <v>125</v>
      </c>
      <c r="F190" s="5" t="s">
        <v>253</v>
      </c>
      <c r="G190" s="5" t="str">
        <f>VLOOKUP(H190,[1]工作表5!$A$2:$B$44,2,FALSE)</f>
        <v>日語社</v>
      </c>
      <c r="H190" s="7">
        <v>28</v>
      </c>
    </row>
    <row r="191" spans="1:8" ht="18.75" customHeight="1">
      <c r="A191" s="5">
        <v>1080186</v>
      </c>
      <c r="B191" s="5" t="s">
        <v>8</v>
      </c>
      <c r="C191" s="5" t="s">
        <v>24</v>
      </c>
      <c r="D191" s="5" t="s">
        <v>28</v>
      </c>
      <c r="E191" s="6" t="s">
        <v>125</v>
      </c>
      <c r="F191" s="5" t="s">
        <v>254</v>
      </c>
      <c r="G191" s="5" t="str">
        <f>VLOOKUP(H191,[1]工作表5!$A$2:$B$44,2,FALSE)</f>
        <v>園藝社</v>
      </c>
      <c r="H191" s="7">
        <v>5</v>
      </c>
    </row>
    <row r="192" spans="1:8" ht="18.75" customHeight="1">
      <c r="A192" s="5">
        <v>1080187</v>
      </c>
      <c r="B192" s="5" t="s">
        <v>8</v>
      </c>
      <c r="C192" s="5" t="s">
        <v>24</v>
      </c>
      <c r="D192" s="5" t="s">
        <v>30</v>
      </c>
      <c r="E192" s="6" t="s">
        <v>125</v>
      </c>
      <c r="F192" s="5" t="s">
        <v>255</v>
      </c>
      <c r="G192" s="5" t="str">
        <f>VLOOKUP(H192,[1]工作表5!$A$2:$B$44,2,FALSE)</f>
        <v>多媒體應用</v>
      </c>
      <c r="H192" s="7">
        <v>29</v>
      </c>
    </row>
    <row r="193" spans="1:8" ht="18.75" customHeight="1">
      <c r="A193" s="5">
        <v>1080188</v>
      </c>
      <c r="B193" s="5" t="s">
        <v>8</v>
      </c>
      <c r="C193" s="5" t="s">
        <v>24</v>
      </c>
      <c r="D193" s="5" t="s">
        <v>32</v>
      </c>
      <c r="E193" s="6" t="s">
        <v>256</v>
      </c>
      <c r="F193" s="5" t="s">
        <v>257</v>
      </c>
      <c r="G193" s="5" t="str">
        <f>VLOOKUP(H193,[1]工作表5!$A$2:$B$44,2,FALSE)</f>
        <v>電影欣賞4</v>
      </c>
      <c r="H193" s="8">
        <v>11</v>
      </c>
    </row>
    <row r="194" spans="1:8" ht="18.75" customHeight="1">
      <c r="A194" s="5">
        <v>1080418</v>
      </c>
      <c r="B194" s="5" t="s">
        <v>8</v>
      </c>
      <c r="C194" s="5" t="s">
        <v>24</v>
      </c>
      <c r="D194" s="5" t="s">
        <v>34</v>
      </c>
      <c r="E194" s="6" t="s">
        <v>10</v>
      </c>
      <c r="F194" s="5" t="s">
        <v>258</v>
      </c>
      <c r="G194" s="5" t="str">
        <f>VLOOKUP(H194,[1]工作表5!$A$2:$B$44,2,FALSE)</f>
        <v>棋藝社</v>
      </c>
      <c r="H194" s="7">
        <v>18</v>
      </c>
    </row>
    <row r="195" spans="1:8" ht="18.75" customHeight="1">
      <c r="A195" s="5">
        <v>1080189</v>
      </c>
      <c r="B195" s="5" t="s">
        <v>8</v>
      </c>
      <c r="C195" s="5" t="s">
        <v>24</v>
      </c>
      <c r="D195" s="5" t="s">
        <v>38</v>
      </c>
      <c r="E195" s="6" t="s">
        <v>39</v>
      </c>
      <c r="F195" s="5" t="s">
        <v>259</v>
      </c>
      <c r="G195" s="5" t="str">
        <f>VLOOKUP(H195,[1]工作表5!$A$2:$B$44,2,FALSE)</f>
        <v>合唱團</v>
      </c>
      <c r="H195" s="7">
        <v>1</v>
      </c>
    </row>
    <row r="196" spans="1:8" ht="18.75" customHeight="1">
      <c r="A196" s="5">
        <v>1080190</v>
      </c>
      <c r="B196" s="5" t="s">
        <v>8</v>
      </c>
      <c r="C196" s="5" t="s">
        <v>24</v>
      </c>
      <c r="D196" s="5" t="s">
        <v>41</v>
      </c>
      <c r="E196" s="6" t="s">
        <v>39</v>
      </c>
      <c r="F196" s="5" t="s">
        <v>260</v>
      </c>
      <c r="G196" s="5" t="str">
        <f>VLOOKUP(H196,[1]工作表5!$A$2:$B$44,2,FALSE)</f>
        <v>茶藝社</v>
      </c>
      <c r="H196" s="7">
        <v>16</v>
      </c>
    </row>
    <row r="197" spans="1:8" ht="18.75" customHeight="1">
      <c r="A197" s="5">
        <v>1080191</v>
      </c>
      <c r="B197" s="5" t="s">
        <v>8</v>
      </c>
      <c r="C197" s="5" t="s">
        <v>24</v>
      </c>
      <c r="D197" s="5" t="s">
        <v>43</v>
      </c>
      <c r="E197" s="6" t="s">
        <v>39</v>
      </c>
      <c r="F197" s="5" t="s">
        <v>261</v>
      </c>
      <c r="G197" s="5" t="str">
        <f>VLOOKUP(H197,[1]工作表5!$A$2:$B$44,2,FALSE)</f>
        <v>園藝社</v>
      </c>
      <c r="H197" s="7">
        <v>5</v>
      </c>
    </row>
    <row r="198" spans="1:8" ht="18.75" customHeight="1">
      <c r="A198" s="5">
        <v>1080192</v>
      </c>
      <c r="B198" s="5" t="s">
        <v>8</v>
      </c>
      <c r="C198" s="5" t="s">
        <v>24</v>
      </c>
      <c r="D198" s="5" t="s">
        <v>45</v>
      </c>
      <c r="E198" s="6" t="s">
        <v>39</v>
      </c>
      <c r="F198" s="5" t="s">
        <v>262</v>
      </c>
      <c r="G198" s="5" t="str">
        <f>VLOOKUP(H198,[1]工作表5!$A$2:$B$44,2,FALSE)</f>
        <v>日語社</v>
      </c>
      <c r="H198" s="8">
        <v>28</v>
      </c>
    </row>
    <row r="199" spans="1:8" ht="18.75" customHeight="1">
      <c r="A199" s="5">
        <v>1080193</v>
      </c>
      <c r="B199" s="5" t="s">
        <v>8</v>
      </c>
      <c r="C199" s="5" t="s">
        <v>24</v>
      </c>
      <c r="D199" s="5" t="s">
        <v>47</v>
      </c>
      <c r="E199" s="6" t="s">
        <v>39</v>
      </c>
      <c r="F199" s="5" t="s">
        <v>263</v>
      </c>
      <c r="G199" s="5" t="str">
        <f>VLOOKUP(H199,[1]工作表5!$A$2:$B$44,2,FALSE)</f>
        <v>時尚飲品調製</v>
      </c>
      <c r="H199" s="7">
        <v>31</v>
      </c>
    </row>
    <row r="200" spans="1:8" ht="18.75" customHeight="1">
      <c r="A200" s="5">
        <v>1080194</v>
      </c>
      <c r="B200" s="5" t="s">
        <v>8</v>
      </c>
      <c r="C200" s="5" t="s">
        <v>24</v>
      </c>
      <c r="D200" s="5" t="s">
        <v>49</v>
      </c>
      <c r="E200" s="6" t="s">
        <v>213</v>
      </c>
      <c r="F200" s="5" t="s">
        <v>264</v>
      </c>
      <c r="G200" s="5" t="str">
        <f>VLOOKUP(H200,[1]工作表5!$A$2:$B$44,2,FALSE)</f>
        <v>影片欣賞3</v>
      </c>
      <c r="H200" s="7">
        <v>10</v>
      </c>
    </row>
    <row r="201" spans="1:8" ht="18.75" customHeight="1">
      <c r="A201" s="5">
        <v>1080195</v>
      </c>
      <c r="B201" s="5" t="s">
        <v>8</v>
      </c>
      <c r="C201" s="5" t="s">
        <v>24</v>
      </c>
      <c r="D201" s="5" t="s">
        <v>51</v>
      </c>
      <c r="E201" s="6" t="s">
        <v>265</v>
      </c>
      <c r="F201" s="5" t="s">
        <v>266</v>
      </c>
      <c r="G201" s="5" t="str">
        <f>VLOOKUP(H201,[1]工作表5!$A$2:$B$44,2,FALSE)</f>
        <v>影片欣賞3</v>
      </c>
      <c r="H201" s="7">
        <v>10</v>
      </c>
    </row>
    <row r="202" spans="1:8" ht="18.75" customHeight="1">
      <c r="A202" s="5">
        <v>1080196</v>
      </c>
      <c r="B202" s="5" t="s">
        <v>8</v>
      </c>
      <c r="C202" s="5" t="s">
        <v>24</v>
      </c>
      <c r="D202" s="5" t="s">
        <v>53</v>
      </c>
      <c r="E202" s="6" t="s">
        <v>202</v>
      </c>
      <c r="F202" s="5" t="s">
        <v>267</v>
      </c>
      <c r="G202" s="5" t="str">
        <f>VLOOKUP(H202,[1]工作表5!$A$2:$B$44,2,FALSE)</f>
        <v>給你一點顏色</v>
      </c>
      <c r="H202" s="7">
        <v>14</v>
      </c>
    </row>
    <row r="203" spans="1:8" ht="18.75" customHeight="1">
      <c r="A203" s="5">
        <v>1080197</v>
      </c>
      <c r="B203" s="5" t="s">
        <v>8</v>
      </c>
      <c r="C203" s="5" t="s">
        <v>24</v>
      </c>
      <c r="D203" s="5" t="s">
        <v>55</v>
      </c>
      <c r="E203" s="6" t="s">
        <v>89</v>
      </c>
      <c r="F203" s="5" t="s">
        <v>268</v>
      </c>
      <c r="G203" s="5" t="str">
        <f>VLOOKUP(H203,[1]工作表5!$A$2:$B$44,2,FALSE)</f>
        <v>園藝社</v>
      </c>
      <c r="H203" s="8">
        <v>5</v>
      </c>
    </row>
    <row r="204" spans="1:8" ht="18.75" customHeight="1">
      <c r="A204" s="5">
        <v>1080198</v>
      </c>
      <c r="B204" s="5" t="s">
        <v>8</v>
      </c>
      <c r="C204" s="5" t="s">
        <v>24</v>
      </c>
      <c r="D204" s="5" t="s">
        <v>57</v>
      </c>
      <c r="E204" s="6" t="s">
        <v>89</v>
      </c>
      <c r="F204" s="5" t="s">
        <v>269</v>
      </c>
      <c r="G204" s="5" t="str">
        <f>VLOOKUP(H204,[1]工作表5!$A$2:$B$44,2,FALSE)</f>
        <v>愛校服務社</v>
      </c>
      <c r="H204" s="7">
        <v>24</v>
      </c>
    </row>
    <row r="205" spans="1:8" ht="18.75" customHeight="1">
      <c r="A205" s="5">
        <v>1080199</v>
      </c>
      <c r="B205" s="5" t="s">
        <v>8</v>
      </c>
      <c r="C205" s="5" t="s">
        <v>24</v>
      </c>
      <c r="D205" s="5" t="s">
        <v>59</v>
      </c>
      <c r="E205" s="6" t="s">
        <v>270</v>
      </c>
      <c r="F205" s="5" t="s">
        <v>271</v>
      </c>
      <c r="G205" s="5" t="str">
        <f>VLOOKUP(H205,[1]工作表5!$A$2:$B$44,2,FALSE)</f>
        <v>時尚飲品調製</v>
      </c>
      <c r="H205" s="8">
        <v>31</v>
      </c>
    </row>
    <row r="206" spans="1:8" ht="18.75" customHeight="1">
      <c r="A206" s="5">
        <v>1080200</v>
      </c>
      <c r="B206" s="5" t="s">
        <v>8</v>
      </c>
      <c r="C206" s="5" t="s">
        <v>24</v>
      </c>
      <c r="D206" s="5" t="s">
        <v>61</v>
      </c>
      <c r="E206" s="6" t="s">
        <v>89</v>
      </c>
      <c r="F206" s="5" t="s">
        <v>272</v>
      </c>
      <c r="G206" s="5" t="str">
        <f>VLOOKUP(H206,[1]工作表5!$A$2:$B$44,2,FALSE)</f>
        <v>影片欣賞3</v>
      </c>
      <c r="H206" s="8">
        <v>10</v>
      </c>
    </row>
    <row r="207" spans="1:8" ht="18.75" customHeight="1">
      <c r="A207" s="5">
        <v>1080201</v>
      </c>
      <c r="B207" s="5" t="s">
        <v>8</v>
      </c>
      <c r="C207" s="5" t="s">
        <v>24</v>
      </c>
      <c r="D207" s="5" t="s">
        <v>273</v>
      </c>
      <c r="E207" s="6" t="s">
        <v>274</v>
      </c>
      <c r="F207" s="5" t="s">
        <v>275</v>
      </c>
      <c r="G207" s="5" t="str">
        <f>VLOOKUP(H207,[1]工作表5!$A$2:$B$44,2,FALSE)</f>
        <v>時尚飲品調製</v>
      </c>
      <c r="H207" s="8">
        <v>31</v>
      </c>
    </row>
    <row r="208" spans="1:8" ht="18.75" customHeight="1">
      <c r="A208" s="5">
        <v>1080202</v>
      </c>
      <c r="B208" s="5" t="s">
        <v>8</v>
      </c>
      <c r="C208" s="5" t="s">
        <v>26</v>
      </c>
      <c r="D208" s="5" t="s">
        <v>9</v>
      </c>
      <c r="E208" s="6" t="s">
        <v>128</v>
      </c>
      <c r="F208" s="5" t="s">
        <v>276</v>
      </c>
      <c r="G208" s="5" t="str">
        <f>VLOOKUP(H208,[1]工作表5!$A$2:$B$44,2,FALSE)</f>
        <v>身心靈成長社</v>
      </c>
      <c r="H208" s="7">
        <v>19</v>
      </c>
    </row>
    <row r="209" spans="1:8" ht="18.75" customHeight="1">
      <c r="A209" s="5">
        <v>1080203</v>
      </c>
      <c r="B209" s="5" t="s">
        <v>8</v>
      </c>
      <c r="C209" s="5" t="s">
        <v>26</v>
      </c>
      <c r="D209" s="5" t="s">
        <v>12</v>
      </c>
      <c r="E209" s="6" t="s">
        <v>192</v>
      </c>
      <c r="F209" s="5" t="s">
        <v>277</v>
      </c>
      <c r="G209" s="5" t="str">
        <f>VLOOKUP(H209,[1]工作表5!$A$2:$B$44,2,FALSE)</f>
        <v>身心靈成長社</v>
      </c>
      <c r="H209" s="7">
        <v>19</v>
      </c>
    </row>
    <row r="210" spans="1:8" ht="18.75" customHeight="1">
      <c r="A210" s="5">
        <v>1080204</v>
      </c>
      <c r="B210" s="5" t="s">
        <v>8</v>
      </c>
      <c r="C210" s="5" t="s">
        <v>26</v>
      </c>
      <c r="D210" s="5" t="s">
        <v>14</v>
      </c>
      <c r="E210" s="6" t="s">
        <v>278</v>
      </c>
      <c r="F210" s="5" t="s">
        <v>279</v>
      </c>
      <c r="G210" s="5" t="str">
        <f>VLOOKUP(H210,[1]工作表5!$A$2:$B$44,2,FALSE)</f>
        <v>身心靈成長社</v>
      </c>
      <c r="H210" s="7">
        <v>19</v>
      </c>
    </row>
    <row r="211" spans="1:8" ht="18.75" customHeight="1">
      <c r="A211" s="5">
        <v>1080205</v>
      </c>
      <c r="B211" s="5" t="s">
        <v>8</v>
      </c>
      <c r="C211" s="5" t="s">
        <v>26</v>
      </c>
      <c r="D211" s="5" t="s">
        <v>16</v>
      </c>
      <c r="E211" s="6" t="s">
        <v>161</v>
      </c>
      <c r="F211" s="5" t="s">
        <v>280</v>
      </c>
      <c r="G211" s="5" t="str">
        <f>VLOOKUP(H211,[1]工作表5!$A$2:$B$44,2,FALSE)</f>
        <v>身心靈成長社</v>
      </c>
      <c r="H211" s="7">
        <v>19</v>
      </c>
    </row>
    <row r="212" spans="1:8" ht="18.75" customHeight="1">
      <c r="A212" s="5">
        <v>1080206</v>
      </c>
      <c r="B212" s="5" t="s">
        <v>8</v>
      </c>
      <c r="C212" s="5" t="s">
        <v>26</v>
      </c>
      <c r="D212" s="5" t="s">
        <v>18</v>
      </c>
      <c r="E212" s="6" t="s">
        <v>102</v>
      </c>
      <c r="F212" s="5" t="s">
        <v>281</v>
      </c>
      <c r="G212" s="5" t="str">
        <f>VLOOKUP(H212,[1]工作表5!$A$2:$B$44,2,FALSE)</f>
        <v>身心靈成長社</v>
      </c>
      <c r="H212" s="8">
        <v>19</v>
      </c>
    </row>
    <row r="213" spans="1:8" ht="18.75" customHeight="1">
      <c r="A213" s="5">
        <v>1080207</v>
      </c>
      <c r="B213" s="5" t="s">
        <v>8</v>
      </c>
      <c r="C213" s="5" t="s">
        <v>26</v>
      </c>
      <c r="D213" s="5" t="s">
        <v>20</v>
      </c>
      <c r="E213" s="6" t="s">
        <v>282</v>
      </c>
      <c r="F213" s="5" t="s">
        <v>283</v>
      </c>
      <c r="G213" s="5" t="str">
        <f>VLOOKUP(H213,[1]工作表5!$A$2:$B$44,2,FALSE)</f>
        <v>身心靈成長社</v>
      </c>
      <c r="H213" s="7">
        <v>19</v>
      </c>
    </row>
    <row r="214" spans="1:8" ht="18.75" customHeight="1">
      <c r="A214" s="5">
        <v>1080208</v>
      </c>
      <c r="B214" s="5" t="s">
        <v>8</v>
      </c>
      <c r="C214" s="5" t="s">
        <v>26</v>
      </c>
      <c r="D214" s="5" t="s">
        <v>22</v>
      </c>
      <c r="E214" s="6" t="s">
        <v>102</v>
      </c>
      <c r="F214" s="5" t="s">
        <v>284</v>
      </c>
      <c r="G214" s="5" t="str">
        <f>VLOOKUP(H214,[1]工作表5!$A$2:$B$44,2,FALSE)</f>
        <v>身心靈成長社</v>
      </c>
      <c r="H214" s="8">
        <v>19</v>
      </c>
    </row>
    <row r="215" spans="1:8" ht="18.75" customHeight="1">
      <c r="A215" s="5">
        <v>1080209</v>
      </c>
      <c r="B215" s="5" t="s">
        <v>8</v>
      </c>
      <c r="C215" s="5" t="s">
        <v>26</v>
      </c>
      <c r="D215" s="5" t="s">
        <v>24</v>
      </c>
      <c r="E215" s="6" t="s">
        <v>192</v>
      </c>
      <c r="F215" s="5" t="s">
        <v>285</v>
      </c>
      <c r="G215" s="5" t="str">
        <f>VLOOKUP(H215,[1]工作表5!$A$2:$B$44,2,FALSE)</f>
        <v>身心靈成長社</v>
      </c>
      <c r="H215" s="7">
        <v>19</v>
      </c>
    </row>
    <row r="216" spans="1:8" ht="18.75" customHeight="1">
      <c r="A216" s="5">
        <v>1080210</v>
      </c>
      <c r="B216" s="5" t="s">
        <v>8</v>
      </c>
      <c r="C216" s="5" t="s">
        <v>26</v>
      </c>
      <c r="D216" s="5" t="s">
        <v>26</v>
      </c>
      <c r="E216" s="6" t="s">
        <v>128</v>
      </c>
      <c r="F216" s="5" t="s">
        <v>286</v>
      </c>
      <c r="G216" s="5" t="str">
        <f>VLOOKUP(H216,[1]工作表5!$A$2:$B$44,2,FALSE)</f>
        <v>身心靈成長社</v>
      </c>
      <c r="H216" s="8">
        <v>19</v>
      </c>
    </row>
    <row r="217" spans="1:8" ht="18.75" customHeight="1">
      <c r="A217" s="5">
        <v>1080211</v>
      </c>
      <c r="B217" s="5" t="s">
        <v>8</v>
      </c>
      <c r="C217" s="5" t="s">
        <v>26</v>
      </c>
      <c r="D217" s="5" t="s">
        <v>28</v>
      </c>
      <c r="E217" s="6" t="s">
        <v>192</v>
      </c>
      <c r="F217" s="5" t="s">
        <v>287</v>
      </c>
      <c r="G217" s="5" t="str">
        <f>VLOOKUP(H217,[1]工作表5!$A$2:$B$44,2,FALSE)</f>
        <v>身心靈成長社</v>
      </c>
      <c r="H217" s="7">
        <v>19</v>
      </c>
    </row>
    <row r="218" spans="1:8" ht="18.75" customHeight="1">
      <c r="A218" s="5">
        <v>1080212</v>
      </c>
      <c r="B218" s="5" t="s">
        <v>8</v>
      </c>
      <c r="C218" s="5" t="s">
        <v>26</v>
      </c>
      <c r="D218" s="5" t="s">
        <v>30</v>
      </c>
      <c r="E218" s="6" t="s">
        <v>278</v>
      </c>
      <c r="F218" s="5" t="s">
        <v>288</v>
      </c>
      <c r="G218" s="5" t="str">
        <f>VLOOKUP(H218,[1]工作表5!$A$2:$B$44,2,FALSE)</f>
        <v>身心靈成長社</v>
      </c>
      <c r="H218" s="7">
        <v>19</v>
      </c>
    </row>
    <row r="219" spans="1:8" ht="18.75" customHeight="1">
      <c r="A219" s="5">
        <v>1080213</v>
      </c>
      <c r="B219" s="5" t="s">
        <v>8</v>
      </c>
      <c r="C219" s="5" t="s">
        <v>26</v>
      </c>
      <c r="D219" s="5" t="s">
        <v>32</v>
      </c>
      <c r="E219" s="6" t="s">
        <v>132</v>
      </c>
      <c r="F219" s="5" t="s">
        <v>289</v>
      </c>
      <c r="G219" s="5" t="str">
        <f>VLOOKUP(H219,[1]工作表5!$A$2:$B$44,2,FALSE)</f>
        <v>身心靈成長社</v>
      </c>
      <c r="H219" s="7">
        <v>19</v>
      </c>
    </row>
    <row r="220" spans="1:8" ht="18.75" customHeight="1">
      <c r="A220" s="5">
        <v>1080214</v>
      </c>
      <c r="B220" s="5" t="s">
        <v>8</v>
      </c>
      <c r="C220" s="5" t="s">
        <v>26</v>
      </c>
      <c r="D220" s="5" t="s">
        <v>34</v>
      </c>
      <c r="E220" s="6" t="s">
        <v>227</v>
      </c>
      <c r="F220" s="5" t="s">
        <v>290</v>
      </c>
      <c r="G220" s="5" t="str">
        <f>VLOOKUP(H220,[1]工作表5!$A$2:$B$44,2,FALSE)</f>
        <v>身心靈成長社</v>
      </c>
      <c r="H220" s="7">
        <v>19</v>
      </c>
    </row>
    <row r="221" spans="1:8" ht="18.75" customHeight="1">
      <c r="A221" s="5">
        <v>1080215</v>
      </c>
      <c r="B221" s="5" t="s">
        <v>8</v>
      </c>
      <c r="C221" s="5" t="s">
        <v>26</v>
      </c>
      <c r="D221" s="5" t="s">
        <v>36</v>
      </c>
      <c r="E221" s="6" t="s">
        <v>291</v>
      </c>
      <c r="F221" s="5" t="s">
        <v>292</v>
      </c>
      <c r="G221" s="5" t="str">
        <f>VLOOKUP(H221,[1]工作表5!$A$2:$B$44,2,FALSE)</f>
        <v>身心靈成長社</v>
      </c>
      <c r="H221" s="8">
        <v>19</v>
      </c>
    </row>
    <row r="222" spans="1:8" ht="18.75" customHeight="1">
      <c r="A222" s="5">
        <v>1080216</v>
      </c>
      <c r="B222" s="5" t="s">
        <v>8</v>
      </c>
      <c r="C222" s="5" t="s">
        <v>26</v>
      </c>
      <c r="D222" s="5" t="s">
        <v>38</v>
      </c>
      <c r="E222" s="6" t="s">
        <v>39</v>
      </c>
      <c r="F222" s="5" t="s">
        <v>293</v>
      </c>
      <c r="G222" s="5" t="str">
        <f>VLOOKUP(H222,[1]工作表5!$A$2:$B$44,2,FALSE)</f>
        <v>身心靈成長社</v>
      </c>
      <c r="H222" s="7">
        <v>19</v>
      </c>
    </row>
    <row r="223" spans="1:8" ht="18.75" customHeight="1">
      <c r="A223" s="5">
        <v>1080217</v>
      </c>
      <c r="B223" s="5" t="s">
        <v>8</v>
      </c>
      <c r="C223" s="5" t="s">
        <v>26</v>
      </c>
      <c r="D223" s="5" t="s">
        <v>41</v>
      </c>
      <c r="E223" s="6" t="s">
        <v>39</v>
      </c>
      <c r="F223" s="5" t="s">
        <v>294</v>
      </c>
      <c r="G223" s="5" t="str">
        <f>VLOOKUP(H223,[1]工作表5!$A$2:$B$44,2,FALSE)</f>
        <v>身心靈成長社</v>
      </c>
      <c r="H223" s="7">
        <v>19</v>
      </c>
    </row>
    <row r="224" spans="1:8" ht="18.75" customHeight="1">
      <c r="A224" s="5">
        <v>1080218</v>
      </c>
      <c r="B224" s="5" t="s">
        <v>8</v>
      </c>
      <c r="C224" s="5" t="s">
        <v>26</v>
      </c>
      <c r="D224" s="5" t="s">
        <v>43</v>
      </c>
      <c r="E224" s="6" t="s">
        <v>295</v>
      </c>
      <c r="F224" s="5" t="s">
        <v>296</v>
      </c>
      <c r="G224" s="5" t="str">
        <f>VLOOKUP(H224,[1]工作表5!$A$2:$B$44,2,FALSE)</f>
        <v>身心靈成長社</v>
      </c>
      <c r="H224" s="8">
        <v>19</v>
      </c>
    </row>
    <row r="225" spans="1:8" ht="18.75" customHeight="1">
      <c r="A225" s="5">
        <v>1080219</v>
      </c>
      <c r="B225" s="5" t="s">
        <v>8</v>
      </c>
      <c r="C225" s="5" t="s">
        <v>26</v>
      </c>
      <c r="D225" s="5" t="s">
        <v>45</v>
      </c>
      <c r="E225" s="6" t="s">
        <v>274</v>
      </c>
      <c r="F225" s="5" t="s">
        <v>297</v>
      </c>
      <c r="G225" s="5" t="str">
        <f>VLOOKUP(H225,[1]工作表5!$A$2:$B$44,2,FALSE)</f>
        <v>身心靈成長社</v>
      </c>
      <c r="H225" s="8">
        <v>19</v>
      </c>
    </row>
    <row r="226" spans="1:8" ht="18.75" customHeight="1">
      <c r="A226" s="5">
        <v>1080220</v>
      </c>
      <c r="B226" s="5" t="s">
        <v>8</v>
      </c>
      <c r="C226" s="5" t="s">
        <v>26</v>
      </c>
      <c r="D226" s="5" t="s">
        <v>47</v>
      </c>
      <c r="E226" s="6" t="s">
        <v>89</v>
      </c>
      <c r="F226" s="5" t="s">
        <v>298</v>
      </c>
      <c r="G226" s="5" t="str">
        <f>VLOOKUP(H226,[1]工作表5!$A$2:$B$44,2,FALSE)</f>
        <v>身心靈成長社</v>
      </c>
      <c r="H226" s="7">
        <v>19</v>
      </c>
    </row>
    <row r="227" spans="1:8" ht="18.75" customHeight="1">
      <c r="A227" s="5">
        <v>1080221</v>
      </c>
      <c r="B227" s="5" t="s">
        <v>8</v>
      </c>
      <c r="C227" s="5" t="s">
        <v>26</v>
      </c>
      <c r="D227" s="5" t="s">
        <v>49</v>
      </c>
      <c r="E227" s="6" t="s">
        <v>39</v>
      </c>
      <c r="F227" s="5" t="s">
        <v>299</v>
      </c>
      <c r="G227" s="5" t="str">
        <f>VLOOKUP(H227,[1]工作表5!$A$2:$B$44,2,FALSE)</f>
        <v>身心靈成長社</v>
      </c>
      <c r="H227" s="8">
        <v>19</v>
      </c>
    </row>
    <row r="228" spans="1:8" ht="18.75" customHeight="1">
      <c r="A228" s="5">
        <v>1080222</v>
      </c>
      <c r="B228" s="5" t="s">
        <v>8</v>
      </c>
      <c r="C228" s="5" t="s">
        <v>26</v>
      </c>
      <c r="D228" s="5" t="s">
        <v>51</v>
      </c>
      <c r="E228" s="6" t="s">
        <v>39</v>
      </c>
      <c r="F228" s="5" t="s">
        <v>300</v>
      </c>
      <c r="G228" s="5" t="str">
        <f>VLOOKUP(H228,[1]工作表5!$A$2:$B$44,2,FALSE)</f>
        <v>身心靈成長社</v>
      </c>
      <c r="H228" s="7">
        <v>19</v>
      </c>
    </row>
    <row r="229" spans="1:8" ht="18.75" customHeight="1">
      <c r="A229" s="5">
        <v>1080223</v>
      </c>
      <c r="B229" s="5" t="s">
        <v>8</v>
      </c>
      <c r="C229" s="5" t="s">
        <v>26</v>
      </c>
      <c r="D229" s="5" t="s">
        <v>53</v>
      </c>
      <c r="E229" s="6" t="s">
        <v>204</v>
      </c>
      <c r="F229" s="5" t="s">
        <v>301</v>
      </c>
      <c r="G229" s="5" t="str">
        <f>VLOOKUP(H229,[1]工作表5!$A$2:$B$44,2,FALSE)</f>
        <v>身心靈成長社</v>
      </c>
      <c r="H229" s="7">
        <v>19</v>
      </c>
    </row>
    <row r="230" spans="1:8" ht="18.75" customHeight="1">
      <c r="A230" s="5">
        <v>1080224</v>
      </c>
      <c r="B230" s="5" t="s">
        <v>8</v>
      </c>
      <c r="C230" s="5" t="s">
        <v>26</v>
      </c>
      <c r="D230" s="5" t="s">
        <v>55</v>
      </c>
      <c r="E230" s="6" t="s">
        <v>39</v>
      </c>
      <c r="F230" s="5" t="s">
        <v>302</v>
      </c>
      <c r="G230" s="5" t="str">
        <f>VLOOKUP(H230,[1]工作表5!$A$2:$B$44,2,FALSE)</f>
        <v>身心靈成長社</v>
      </c>
      <c r="H230" s="7">
        <v>19</v>
      </c>
    </row>
    <row r="231" spans="1:8" ht="18.75" customHeight="1">
      <c r="A231" s="5">
        <v>1080225</v>
      </c>
      <c r="B231" s="5" t="s">
        <v>8</v>
      </c>
      <c r="C231" s="5" t="s">
        <v>26</v>
      </c>
      <c r="D231" s="5" t="s">
        <v>57</v>
      </c>
      <c r="E231" s="6" t="s">
        <v>39</v>
      </c>
      <c r="F231" s="5" t="s">
        <v>303</v>
      </c>
      <c r="G231" s="5" t="str">
        <f>VLOOKUP(H231,[1]工作表5!$A$2:$B$44,2,FALSE)</f>
        <v>身心靈成長社</v>
      </c>
      <c r="H231" s="7">
        <v>19</v>
      </c>
    </row>
    <row r="232" spans="1:8" ht="18.75" customHeight="1">
      <c r="A232" s="5">
        <v>1080226</v>
      </c>
      <c r="B232" s="5" t="s">
        <v>8</v>
      </c>
      <c r="C232" s="5" t="s">
        <v>26</v>
      </c>
      <c r="D232" s="5" t="s">
        <v>59</v>
      </c>
      <c r="E232" s="6" t="s">
        <v>304</v>
      </c>
      <c r="F232" s="5" t="s">
        <v>305</v>
      </c>
      <c r="G232" s="5" t="str">
        <f>VLOOKUP(H232,[1]工作表5!$A$2:$B$44,2,FALSE)</f>
        <v>身心靈成長社</v>
      </c>
      <c r="H232" s="7">
        <v>19</v>
      </c>
    </row>
    <row r="233" spans="1:8" ht="18.75" customHeight="1">
      <c r="A233" s="5">
        <v>1080227</v>
      </c>
      <c r="B233" s="5" t="s">
        <v>8</v>
      </c>
      <c r="C233" s="5" t="s">
        <v>26</v>
      </c>
      <c r="D233" s="5" t="s">
        <v>61</v>
      </c>
      <c r="E233" s="6" t="s">
        <v>39</v>
      </c>
      <c r="F233" s="5" t="s">
        <v>306</v>
      </c>
      <c r="G233" s="5" t="str">
        <f>VLOOKUP(H233,[1]工作表5!$A$2:$B$44,2,FALSE)</f>
        <v>身心靈成長社</v>
      </c>
      <c r="H233" s="8">
        <v>19</v>
      </c>
    </row>
    <row r="234" spans="1:8" ht="18.75" customHeight="1">
      <c r="A234" s="5">
        <v>1080228</v>
      </c>
      <c r="B234" s="5" t="s">
        <v>8</v>
      </c>
      <c r="C234" s="5" t="s">
        <v>26</v>
      </c>
      <c r="D234" s="5" t="s">
        <v>273</v>
      </c>
      <c r="E234" s="6" t="s">
        <v>39</v>
      </c>
      <c r="F234" s="5" t="s">
        <v>307</v>
      </c>
      <c r="G234" s="5" t="str">
        <f>VLOOKUP(H234,[1]工作表5!$A$2:$B$44,2,FALSE)</f>
        <v>身心靈成長社</v>
      </c>
      <c r="H234" s="7">
        <v>19</v>
      </c>
    </row>
    <row r="235" spans="1:8" ht="18.75" customHeight="1">
      <c r="A235" s="5">
        <v>1080229</v>
      </c>
      <c r="B235" s="5" t="s">
        <v>8</v>
      </c>
      <c r="C235" s="5" t="s">
        <v>26</v>
      </c>
      <c r="D235" s="5" t="s">
        <v>308</v>
      </c>
      <c r="E235" s="6" t="s">
        <v>39</v>
      </c>
      <c r="F235" s="5" t="s">
        <v>309</v>
      </c>
      <c r="G235" s="5" t="str">
        <f>VLOOKUP(H235,[1]工作表5!$A$2:$B$44,2,FALSE)</f>
        <v>身心靈成長社</v>
      </c>
      <c r="H235" s="7">
        <v>19</v>
      </c>
    </row>
    <row r="236" spans="1:8" ht="18.75" customHeight="1">
      <c r="A236" s="5">
        <v>1080419</v>
      </c>
      <c r="B236" s="5" t="s">
        <v>8</v>
      </c>
      <c r="C236" s="5" t="s">
        <v>26</v>
      </c>
      <c r="D236" s="5" t="s">
        <v>310</v>
      </c>
      <c r="E236" s="6" t="s">
        <v>39</v>
      </c>
      <c r="F236" s="5" t="s">
        <v>311</v>
      </c>
      <c r="G236" s="5" t="str">
        <f>VLOOKUP(H236,[1]工作表5!$A$2:$B$44,2,FALSE)</f>
        <v>身心靈成長社</v>
      </c>
      <c r="H236" s="8">
        <v>19</v>
      </c>
    </row>
    <row r="237" spans="1:8" ht="18.75" customHeight="1">
      <c r="A237" s="5">
        <v>1080230</v>
      </c>
      <c r="B237" s="5" t="s">
        <v>8</v>
      </c>
      <c r="C237" s="5" t="s">
        <v>28</v>
      </c>
      <c r="D237" s="5" t="s">
        <v>9</v>
      </c>
      <c r="E237" s="6" t="s">
        <v>10</v>
      </c>
      <c r="F237" s="5" t="s">
        <v>312</v>
      </c>
      <c r="G237" s="5" t="str">
        <f>VLOOKUP(H237,[1]工作表5!$A$2:$B$44,2,FALSE)</f>
        <v>慢壘社</v>
      </c>
      <c r="H237" s="7">
        <v>2</v>
      </c>
    </row>
    <row r="238" spans="1:8" ht="18.75" customHeight="1">
      <c r="A238" s="5">
        <v>1080231</v>
      </c>
      <c r="B238" s="5" t="s">
        <v>8</v>
      </c>
      <c r="C238" s="5" t="s">
        <v>28</v>
      </c>
      <c r="D238" s="5" t="s">
        <v>12</v>
      </c>
      <c r="E238" s="6" t="s">
        <v>10</v>
      </c>
      <c r="F238" s="5" t="s">
        <v>313</v>
      </c>
      <c r="G238" s="5" t="str">
        <f>VLOOKUP(H238,[1]工作表5!$A$2:$B$44,2,FALSE)</f>
        <v>合唱團</v>
      </c>
      <c r="H238" s="7">
        <v>1</v>
      </c>
    </row>
    <row r="239" spans="1:8" ht="18.75" customHeight="1">
      <c r="A239" s="5">
        <v>1080232</v>
      </c>
      <c r="B239" s="5" t="s">
        <v>8</v>
      </c>
      <c r="C239" s="5" t="s">
        <v>28</v>
      </c>
      <c r="D239" s="5" t="s">
        <v>14</v>
      </c>
      <c r="E239" s="6" t="s">
        <v>10</v>
      </c>
      <c r="F239" s="5" t="s">
        <v>314</v>
      </c>
      <c r="G239" s="5" t="str">
        <f>VLOOKUP(H239,[1]工作表5!$A$2:$B$44,2,FALSE)</f>
        <v>愛校服務社</v>
      </c>
      <c r="H239" s="7">
        <v>24</v>
      </c>
    </row>
    <row r="240" spans="1:8" ht="18.75" customHeight="1">
      <c r="A240" s="5">
        <v>1080233</v>
      </c>
      <c r="B240" s="5" t="s">
        <v>8</v>
      </c>
      <c r="C240" s="5" t="s">
        <v>28</v>
      </c>
      <c r="D240" s="5" t="s">
        <v>16</v>
      </c>
      <c r="E240" s="6" t="s">
        <v>10</v>
      </c>
      <c r="F240" s="5" t="s">
        <v>315</v>
      </c>
      <c r="G240" s="5" t="str">
        <f>VLOOKUP(H240,[1]工作表5!$A$2:$B$44,2,FALSE)</f>
        <v>趣味桌遊社</v>
      </c>
      <c r="H240" s="7">
        <v>32</v>
      </c>
    </row>
    <row r="241" spans="1:8" ht="18.75" customHeight="1">
      <c r="A241" s="5">
        <v>1080234</v>
      </c>
      <c r="B241" s="5" t="s">
        <v>8</v>
      </c>
      <c r="C241" s="5" t="s">
        <v>28</v>
      </c>
      <c r="D241" s="5" t="s">
        <v>18</v>
      </c>
      <c r="E241" s="6" t="s">
        <v>10</v>
      </c>
      <c r="F241" s="5" t="s">
        <v>37</v>
      </c>
      <c r="G241" s="5" t="str">
        <f>VLOOKUP(H241,[1]工作表5!$A$2:$B$44,2,FALSE)</f>
        <v>電影欣賞4</v>
      </c>
      <c r="H241" s="7">
        <v>11</v>
      </c>
    </row>
    <row r="242" spans="1:8" ht="18.75" customHeight="1">
      <c r="A242" s="5">
        <v>1080235</v>
      </c>
      <c r="B242" s="5" t="s">
        <v>8</v>
      </c>
      <c r="C242" s="5" t="s">
        <v>28</v>
      </c>
      <c r="D242" s="5" t="s">
        <v>20</v>
      </c>
      <c r="E242" s="6" t="s">
        <v>10</v>
      </c>
      <c r="F242" s="5" t="s">
        <v>316</v>
      </c>
      <c r="G242" s="5" t="str">
        <f>VLOOKUP(H242,[1]工作表5!$A$2:$B$44,2,FALSE)</f>
        <v>刺繡好生活</v>
      </c>
      <c r="H242" s="7">
        <v>4</v>
      </c>
    </row>
    <row r="243" spans="1:8" ht="18.75" customHeight="1">
      <c r="A243" s="5">
        <v>1080236</v>
      </c>
      <c r="B243" s="5" t="s">
        <v>8</v>
      </c>
      <c r="C243" s="5" t="s">
        <v>28</v>
      </c>
      <c r="D243" s="5" t="s">
        <v>22</v>
      </c>
      <c r="E243" s="6" t="s">
        <v>10</v>
      </c>
      <c r="F243" s="5" t="s">
        <v>317</v>
      </c>
      <c r="G243" s="5" t="str">
        <f>VLOOKUP(H243,[1]工作表5!$A$2:$B$44,2,FALSE)</f>
        <v>慢壘社</v>
      </c>
      <c r="H243" s="7">
        <v>2</v>
      </c>
    </row>
    <row r="244" spans="1:8" ht="18.75" customHeight="1">
      <c r="A244" s="5">
        <v>1080237</v>
      </c>
      <c r="B244" s="5" t="s">
        <v>8</v>
      </c>
      <c r="C244" s="5" t="s">
        <v>28</v>
      </c>
      <c r="D244" s="5" t="s">
        <v>24</v>
      </c>
      <c r="E244" s="6" t="s">
        <v>10</v>
      </c>
      <c r="F244" s="5" t="s">
        <v>98</v>
      </c>
      <c r="G244" s="5" t="str">
        <f>VLOOKUP(H244,[1]工作表5!$A$2:$B$44,2,FALSE)</f>
        <v>多媒體應用</v>
      </c>
      <c r="H244" s="8">
        <v>29</v>
      </c>
    </row>
    <row r="245" spans="1:8" ht="18.75" customHeight="1">
      <c r="A245" s="5">
        <v>1080238</v>
      </c>
      <c r="B245" s="5" t="s">
        <v>8</v>
      </c>
      <c r="C245" s="5" t="s">
        <v>28</v>
      </c>
      <c r="D245" s="5" t="s">
        <v>26</v>
      </c>
      <c r="E245" s="6" t="s">
        <v>10</v>
      </c>
      <c r="F245" s="5" t="s">
        <v>318</v>
      </c>
      <c r="G245" s="5" t="str">
        <f>VLOOKUP(H245,[1]工作表5!$A$2:$B$44,2,FALSE)</f>
        <v>數字油畫社</v>
      </c>
      <c r="H245" s="7">
        <v>17</v>
      </c>
    </row>
    <row r="246" spans="1:8" ht="18.75" customHeight="1">
      <c r="A246" s="5">
        <v>1080239</v>
      </c>
      <c r="B246" s="5" t="s">
        <v>8</v>
      </c>
      <c r="C246" s="5" t="s">
        <v>28</v>
      </c>
      <c r="D246" s="5" t="s">
        <v>28</v>
      </c>
      <c r="E246" s="6" t="s">
        <v>10</v>
      </c>
      <c r="F246" s="5" t="s">
        <v>319</v>
      </c>
      <c r="G246" s="5" t="str">
        <f>VLOOKUP(H246,[1]工作表5!$A$2:$B$44,2,FALSE)</f>
        <v>棋藝社</v>
      </c>
      <c r="H246" s="7">
        <v>18</v>
      </c>
    </row>
    <row r="247" spans="1:8" ht="18.75" customHeight="1">
      <c r="A247" s="5">
        <v>1080240</v>
      </c>
      <c r="B247" s="5" t="s">
        <v>8</v>
      </c>
      <c r="C247" s="5" t="s">
        <v>28</v>
      </c>
      <c r="D247" s="5" t="s">
        <v>30</v>
      </c>
      <c r="E247" s="6" t="s">
        <v>10</v>
      </c>
      <c r="F247" s="5" t="s">
        <v>320</v>
      </c>
      <c r="G247" s="5" t="str">
        <f>VLOOKUP(H247,[1]工作表5!$A$2:$B$44,2,FALSE)</f>
        <v>棋藝社</v>
      </c>
      <c r="H247" s="7">
        <v>18</v>
      </c>
    </row>
    <row r="248" spans="1:8" ht="18.75" customHeight="1">
      <c r="A248" s="5">
        <v>1080241</v>
      </c>
      <c r="B248" s="5" t="s">
        <v>8</v>
      </c>
      <c r="C248" s="5" t="s">
        <v>28</v>
      </c>
      <c r="D248" s="5" t="s">
        <v>32</v>
      </c>
      <c r="E248" s="6" t="s">
        <v>10</v>
      </c>
      <c r="F248" s="5" t="s">
        <v>321</v>
      </c>
      <c r="G248" s="5" t="str">
        <f>VLOOKUP(H248,[1]工作表5!$A$2:$B$44,2,FALSE)</f>
        <v>多媒體應用</v>
      </c>
      <c r="H248" s="7">
        <v>29</v>
      </c>
    </row>
    <row r="249" spans="1:8" ht="18.75" customHeight="1">
      <c r="A249" s="5">
        <v>1080242</v>
      </c>
      <c r="B249" s="5" t="s">
        <v>8</v>
      </c>
      <c r="C249" s="5" t="s">
        <v>28</v>
      </c>
      <c r="D249" s="5" t="s">
        <v>34</v>
      </c>
      <c r="E249" s="6" t="s">
        <v>10</v>
      </c>
      <c r="F249" s="5" t="s">
        <v>322</v>
      </c>
      <c r="G249" s="5" t="str">
        <f>VLOOKUP(H249,[1]工作表5!$A$2:$B$44,2,FALSE)</f>
        <v>園藝社</v>
      </c>
      <c r="H249" s="7">
        <v>5</v>
      </c>
    </row>
    <row r="250" spans="1:8" ht="18.75" customHeight="1">
      <c r="A250" s="5">
        <v>1080243</v>
      </c>
      <c r="B250" s="5" t="s">
        <v>8</v>
      </c>
      <c r="C250" s="5" t="s">
        <v>28</v>
      </c>
      <c r="D250" s="5" t="s">
        <v>36</v>
      </c>
      <c r="E250" s="6" t="s">
        <v>10</v>
      </c>
      <c r="F250" s="5" t="s">
        <v>323</v>
      </c>
      <c r="G250" s="5" t="str">
        <f>VLOOKUP(H250,[1]工作表5!$A$2:$B$44,2,FALSE)</f>
        <v>園藝社</v>
      </c>
      <c r="H250" s="7">
        <v>5</v>
      </c>
    </row>
    <row r="251" spans="1:8" ht="18.75" customHeight="1">
      <c r="A251" s="5">
        <v>1080412</v>
      </c>
      <c r="B251" s="5" t="s">
        <v>8</v>
      </c>
      <c r="C251" s="5" t="s">
        <v>28</v>
      </c>
      <c r="D251" s="5" t="s">
        <v>199</v>
      </c>
      <c r="E251" s="6" t="s">
        <v>10</v>
      </c>
      <c r="F251" s="5" t="s">
        <v>324</v>
      </c>
      <c r="G251" s="5" t="str">
        <f>VLOOKUP(H251,[1]工作表5!$A$2:$B$44,2,FALSE)</f>
        <v>愛校服務社</v>
      </c>
      <c r="H251" s="7">
        <v>24</v>
      </c>
    </row>
    <row r="252" spans="1:8" ht="18.75" customHeight="1">
      <c r="A252" s="5">
        <v>1080244</v>
      </c>
      <c r="B252" s="5" t="s">
        <v>8</v>
      </c>
      <c r="C252" s="5" t="s">
        <v>28</v>
      </c>
      <c r="D252" s="5" t="s">
        <v>38</v>
      </c>
      <c r="E252" s="6" t="s">
        <v>39</v>
      </c>
      <c r="F252" s="5" t="s">
        <v>325</v>
      </c>
      <c r="G252" s="5" t="str">
        <f>VLOOKUP(H252,[1]工作表5!$A$2:$B$44,2,FALSE)</f>
        <v>趣味桌遊社</v>
      </c>
      <c r="H252" s="7">
        <v>32</v>
      </c>
    </row>
    <row r="253" spans="1:8" ht="18.75" customHeight="1">
      <c r="A253" s="5">
        <v>1080245</v>
      </c>
      <c r="B253" s="5" t="s">
        <v>8</v>
      </c>
      <c r="C253" s="5" t="s">
        <v>28</v>
      </c>
      <c r="D253" s="5" t="s">
        <v>41</v>
      </c>
      <c r="E253" s="6" t="s">
        <v>39</v>
      </c>
      <c r="F253" s="5" t="s">
        <v>326</v>
      </c>
      <c r="G253" s="5" t="str">
        <f>VLOOKUP(H253,[1]工作表5!$A$2:$B$44,2,FALSE)</f>
        <v>合唱團</v>
      </c>
      <c r="H253" s="7">
        <v>1</v>
      </c>
    </row>
    <row r="254" spans="1:8" ht="18.75" customHeight="1">
      <c r="A254" s="5">
        <v>1080246</v>
      </c>
      <c r="B254" s="5" t="s">
        <v>8</v>
      </c>
      <c r="C254" s="5" t="s">
        <v>28</v>
      </c>
      <c r="D254" s="5" t="s">
        <v>43</v>
      </c>
      <c r="E254" s="6" t="s">
        <v>39</v>
      </c>
      <c r="F254" s="5" t="s">
        <v>327</v>
      </c>
      <c r="G254" s="5" t="str">
        <f>VLOOKUP(H254,[1]工作表5!$A$2:$B$44,2,FALSE)</f>
        <v>合唱團</v>
      </c>
      <c r="H254" s="8">
        <v>1</v>
      </c>
    </row>
    <row r="255" spans="1:8" ht="18.75" customHeight="1">
      <c r="A255" s="5">
        <v>1080247</v>
      </c>
      <c r="B255" s="5" t="s">
        <v>8</v>
      </c>
      <c r="C255" s="5" t="s">
        <v>28</v>
      </c>
      <c r="D255" s="5" t="s">
        <v>45</v>
      </c>
      <c r="E255" s="6" t="s">
        <v>39</v>
      </c>
      <c r="F255" s="5" t="s">
        <v>328</v>
      </c>
      <c r="G255" s="5" t="str">
        <f>VLOOKUP(H255,[1]工作表5!$A$2:$B$44,2,FALSE)</f>
        <v>多媒體應用</v>
      </c>
      <c r="H255" s="7">
        <v>29</v>
      </c>
    </row>
    <row r="256" spans="1:8" ht="18.75" customHeight="1">
      <c r="A256" s="5">
        <v>1080248</v>
      </c>
      <c r="B256" s="5" t="s">
        <v>8</v>
      </c>
      <c r="C256" s="5" t="s">
        <v>28</v>
      </c>
      <c r="D256" s="5" t="s">
        <v>47</v>
      </c>
      <c r="E256" s="6" t="s">
        <v>39</v>
      </c>
      <c r="F256" s="5" t="s">
        <v>329</v>
      </c>
      <c r="G256" s="5" t="str">
        <f>VLOOKUP(H256,[1]工作表5!$A$2:$B$44,2,FALSE)</f>
        <v>多媒體應用</v>
      </c>
      <c r="H256" s="7">
        <v>29</v>
      </c>
    </row>
    <row r="257" spans="1:8" ht="18.75" customHeight="1">
      <c r="A257" s="5">
        <v>1080249</v>
      </c>
      <c r="B257" s="5" t="s">
        <v>8</v>
      </c>
      <c r="C257" s="5" t="s">
        <v>28</v>
      </c>
      <c r="D257" s="5" t="s">
        <v>49</v>
      </c>
      <c r="E257" s="6" t="s">
        <v>39</v>
      </c>
      <c r="F257" s="5" t="s">
        <v>330</v>
      </c>
      <c r="G257" s="5" t="str">
        <f>VLOOKUP(H257,[1]工作表5!$A$2:$B$44,2,FALSE)</f>
        <v>多媒體應用</v>
      </c>
      <c r="H257" s="7">
        <v>29</v>
      </c>
    </row>
    <row r="258" spans="1:8" ht="18.75" customHeight="1">
      <c r="A258" s="5">
        <v>1080250</v>
      </c>
      <c r="B258" s="5" t="s">
        <v>8</v>
      </c>
      <c r="C258" s="5" t="s">
        <v>28</v>
      </c>
      <c r="D258" s="5" t="s">
        <v>51</v>
      </c>
      <c r="E258" s="6" t="s">
        <v>39</v>
      </c>
      <c r="F258" s="5" t="s">
        <v>331</v>
      </c>
      <c r="G258" s="5" t="str">
        <f>VLOOKUP(H258,[1]工作表5!$A$2:$B$44,2,FALSE)</f>
        <v>合唱團</v>
      </c>
      <c r="H258" s="8">
        <v>1</v>
      </c>
    </row>
    <row r="259" spans="1:8" ht="18.75" customHeight="1">
      <c r="A259" s="5">
        <v>1080251</v>
      </c>
      <c r="B259" s="5" t="s">
        <v>8</v>
      </c>
      <c r="C259" s="5" t="s">
        <v>28</v>
      </c>
      <c r="D259" s="5" t="s">
        <v>53</v>
      </c>
      <c r="E259" s="6" t="s">
        <v>39</v>
      </c>
      <c r="F259" s="5" t="s">
        <v>332</v>
      </c>
      <c r="G259" s="5" t="str">
        <f>VLOOKUP(H259,[1]工作表5!$A$2:$B$44,2,FALSE)</f>
        <v>日語社</v>
      </c>
      <c r="H259" s="7">
        <v>28</v>
      </c>
    </row>
    <row r="260" spans="1:8" ht="18.75" customHeight="1">
      <c r="A260" s="5">
        <v>1080252</v>
      </c>
      <c r="B260" s="5" t="s">
        <v>8</v>
      </c>
      <c r="C260" s="5" t="s">
        <v>28</v>
      </c>
      <c r="D260" s="5" t="s">
        <v>55</v>
      </c>
      <c r="E260" s="6" t="s">
        <v>39</v>
      </c>
      <c r="F260" s="5" t="s">
        <v>333</v>
      </c>
      <c r="G260" s="5" t="str">
        <f>VLOOKUP(H260,[1]工作表5!$A$2:$B$44,2,FALSE)</f>
        <v>合唱團</v>
      </c>
      <c r="H260" s="8">
        <v>1</v>
      </c>
    </row>
    <row r="261" spans="1:8" ht="18.75" customHeight="1">
      <c r="A261" s="5">
        <v>1080253</v>
      </c>
      <c r="B261" s="5" t="s">
        <v>8</v>
      </c>
      <c r="C261" s="5" t="s">
        <v>28</v>
      </c>
      <c r="D261" s="5" t="s">
        <v>57</v>
      </c>
      <c r="E261" s="6" t="s">
        <v>39</v>
      </c>
      <c r="F261" s="5" t="s">
        <v>334</v>
      </c>
      <c r="G261" s="5" t="str">
        <f>VLOOKUP(H261,[1]工作表5!$A$2:$B$44,2,FALSE)</f>
        <v>合唱團</v>
      </c>
      <c r="H261" s="7">
        <v>1</v>
      </c>
    </row>
    <row r="262" spans="1:8" ht="18.75" customHeight="1">
      <c r="A262" s="5">
        <v>1080254</v>
      </c>
      <c r="B262" s="5" t="s">
        <v>8</v>
      </c>
      <c r="C262" s="5" t="s">
        <v>28</v>
      </c>
      <c r="D262" s="5" t="s">
        <v>59</v>
      </c>
      <c r="E262" s="6" t="s">
        <v>39</v>
      </c>
      <c r="F262" s="5" t="s">
        <v>335</v>
      </c>
      <c r="G262" s="5" t="str">
        <f>VLOOKUP(H262,[1]工作表5!$A$2:$B$44,2,FALSE)</f>
        <v>日語社</v>
      </c>
      <c r="H262" s="7">
        <v>28</v>
      </c>
    </row>
    <row r="263" spans="1:8" ht="18.75" customHeight="1">
      <c r="A263" s="5">
        <v>1080255</v>
      </c>
      <c r="B263" s="5" t="s">
        <v>8</v>
      </c>
      <c r="C263" s="5" t="s">
        <v>28</v>
      </c>
      <c r="D263" s="5" t="s">
        <v>61</v>
      </c>
      <c r="E263" s="6" t="s">
        <v>39</v>
      </c>
      <c r="F263" s="5" t="s">
        <v>336</v>
      </c>
      <c r="G263" s="5" t="str">
        <f>VLOOKUP(H263,[1]工作表5!$A$2:$B$44,2,FALSE)</f>
        <v>時尚飲品調製</v>
      </c>
      <c r="H263" s="7">
        <v>31</v>
      </c>
    </row>
    <row r="264" spans="1:8" ht="18.75" customHeight="1">
      <c r="A264" s="5">
        <v>1080256</v>
      </c>
      <c r="B264" s="5" t="s">
        <v>8</v>
      </c>
      <c r="C264" s="5" t="s">
        <v>28</v>
      </c>
      <c r="D264" s="5" t="s">
        <v>273</v>
      </c>
      <c r="E264" s="6" t="s">
        <v>39</v>
      </c>
      <c r="F264" s="5" t="s">
        <v>337</v>
      </c>
      <c r="G264" s="5" t="str">
        <f>VLOOKUP(H264,[1]工作表5!$A$2:$B$44,2,FALSE)</f>
        <v>時尚飲品調製</v>
      </c>
      <c r="H264" s="7">
        <v>31</v>
      </c>
    </row>
    <row r="265" spans="1:8" ht="18.75" customHeight="1">
      <c r="A265" s="5">
        <v>1080257</v>
      </c>
      <c r="B265" s="5" t="s">
        <v>8</v>
      </c>
      <c r="C265" s="5" t="s">
        <v>28</v>
      </c>
      <c r="D265" s="5" t="s">
        <v>308</v>
      </c>
      <c r="E265" s="6" t="s">
        <v>89</v>
      </c>
      <c r="F265" s="5" t="s">
        <v>338</v>
      </c>
      <c r="G265" s="5" t="str">
        <f>VLOOKUP(H265,[1]工作表5!$A$2:$B$44,2,FALSE)</f>
        <v>多媒體應用</v>
      </c>
      <c r="H265" s="8">
        <v>29</v>
      </c>
    </row>
    <row r="266" spans="1:8" ht="18.75" customHeight="1">
      <c r="A266" s="5">
        <v>1080258</v>
      </c>
      <c r="B266" s="5" t="s">
        <v>8</v>
      </c>
      <c r="C266" s="5" t="s">
        <v>30</v>
      </c>
      <c r="D266" s="5" t="s">
        <v>9</v>
      </c>
      <c r="E266" s="6" t="s">
        <v>102</v>
      </c>
      <c r="F266" s="5" t="s">
        <v>339</v>
      </c>
      <c r="G266" s="5" t="str">
        <f>VLOOKUP(H266,[1]工作表5!$A$2:$B$44,2,FALSE)</f>
        <v>趣味桌遊社</v>
      </c>
      <c r="H266" s="7">
        <v>32</v>
      </c>
    </row>
    <row r="267" spans="1:8" ht="18.75" customHeight="1">
      <c r="A267" s="5">
        <v>1080259</v>
      </c>
      <c r="B267" s="5" t="s">
        <v>8</v>
      </c>
      <c r="C267" s="5" t="s">
        <v>30</v>
      </c>
      <c r="D267" s="5" t="s">
        <v>12</v>
      </c>
      <c r="E267" s="6" t="s">
        <v>10</v>
      </c>
      <c r="F267" s="5" t="s">
        <v>340</v>
      </c>
      <c r="G267" s="5" t="str">
        <f>VLOOKUP(H267,[1]工作表5!$A$2:$B$44,2,FALSE)</f>
        <v>趣味桌遊社</v>
      </c>
      <c r="H267" s="7">
        <v>32</v>
      </c>
    </row>
    <row r="268" spans="1:8" ht="18.75" customHeight="1">
      <c r="A268" s="5">
        <v>1080260</v>
      </c>
      <c r="B268" s="5" t="s">
        <v>8</v>
      </c>
      <c r="C268" s="5" t="s">
        <v>30</v>
      </c>
      <c r="D268" s="5" t="s">
        <v>14</v>
      </c>
      <c r="E268" s="6" t="s">
        <v>278</v>
      </c>
      <c r="F268" s="5" t="s">
        <v>341</v>
      </c>
      <c r="G268" s="5" t="str">
        <f>VLOOKUP(H268,[1]工作表5!$A$2:$B$44,2,FALSE)</f>
        <v>趣味桌遊社</v>
      </c>
      <c r="H268" s="8">
        <v>32</v>
      </c>
    </row>
    <row r="269" spans="1:8" ht="18.75" customHeight="1">
      <c r="A269" s="5">
        <v>1080261</v>
      </c>
      <c r="B269" s="5" t="s">
        <v>8</v>
      </c>
      <c r="C269" s="5" t="s">
        <v>30</v>
      </c>
      <c r="D269" s="5" t="s">
        <v>16</v>
      </c>
      <c r="E269" s="6" t="s">
        <v>135</v>
      </c>
      <c r="F269" s="5" t="s">
        <v>342</v>
      </c>
      <c r="G269" s="5" t="str">
        <f>VLOOKUP(H269,[1]工作表5!$A$2:$B$44,2,FALSE)</f>
        <v>多媒體應用</v>
      </c>
      <c r="H269" s="7">
        <v>29</v>
      </c>
    </row>
    <row r="270" spans="1:8" ht="18.75" customHeight="1">
      <c r="A270" s="5">
        <v>1080262</v>
      </c>
      <c r="B270" s="5" t="s">
        <v>8</v>
      </c>
      <c r="C270" s="5" t="s">
        <v>30</v>
      </c>
      <c r="D270" s="5" t="s">
        <v>18</v>
      </c>
      <c r="E270" s="6" t="s">
        <v>102</v>
      </c>
      <c r="F270" s="5" t="s">
        <v>343</v>
      </c>
      <c r="G270" s="5" t="str">
        <f>VLOOKUP(H270,[1]工作表5!$A$2:$B$44,2,FALSE)</f>
        <v>技擊社</v>
      </c>
      <c r="H270" s="7">
        <v>27</v>
      </c>
    </row>
    <row r="271" spans="1:8" ht="18.75" customHeight="1">
      <c r="A271" s="5">
        <v>1080263</v>
      </c>
      <c r="B271" s="5" t="s">
        <v>8</v>
      </c>
      <c r="C271" s="5" t="s">
        <v>30</v>
      </c>
      <c r="D271" s="5" t="s">
        <v>20</v>
      </c>
      <c r="E271" s="6" t="s">
        <v>102</v>
      </c>
      <c r="F271" s="5" t="s">
        <v>344</v>
      </c>
      <c r="G271" s="5" t="str">
        <f>VLOOKUP(H271,[1]工作表5!$A$2:$B$44,2,FALSE)</f>
        <v>數字油畫社</v>
      </c>
      <c r="H271" s="8">
        <v>17</v>
      </c>
    </row>
    <row r="272" spans="1:8" ht="18.75" customHeight="1">
      <c r="A272" s="5">
        <v>1080264</v>
      </c>
      <c r="B272" s="5" t="s">
        <v>8</v>
      </c>
      <c r="C272" s="5" t="s">
        <v>30</v>
      </c>
      <c r="D272" s="5" t="s">
        <v>22</v>
      </c>
      <c r="E272" s="6" t="s">
        <v>102</v>
      </c>
      <c r="F272" s="5" t="s">
        <v>345</v>
      </c>
      <c r="G272" s="5" t="str">
        <f>VLOOKUP(H272,[1]工作表5!$A$2:$B$44,2,FALSE)</f>
        <v>趣味桌遊社</v>
      </c>
      <c r="H272" s="7">
        <v>32</v>
      </c>
    </row>
    <row r="273" spans="1:8" ht="18.75" customHeight="1">
      <c r="A273" s="5">
        <v>1080265</v>
      </c>
      <c r="B273" s="5" t="s">
        <v>8</v>
      </c>
      <c r="C273" s="5" t="s">
        <v>30</v>
      </c>
      <c r="D273" s="5" t="s">
        <v>24</v>
      </c>
      <c r="E273" s="6" t="s">
        <v>10</v>
      </c>
      <c r="F273" s="5" t="s">
        <v>346</v>
      </c>
      <c r="G273" s="5" t="str">
        <f>VLOOKUP(H273,[1]工作表5!$A$2:$B$44,2,FALSE)</f>
        <v>趣味桌遊社</v>
      </c>
      <c r="H273" s="7">
        <v>32</v>
      </c>
    </row>
    <row r="274" spans="1:8" ht="18.75" customHeight="1">
      <c r="A274" s="5">
        <v>1080266</v>
      </c>
      <c r="B274" s="5" t="s">
        <v>8</v>
      </c>
      <c r="C274" s="5" t="s">
        <v>30</v>
      </c>
      <c r="D274" s="5" t="s">
        <v>26</v>
      </c>
      <c r="E274" s="6" t="s">
        <v>347</v>
      </c>
      <c r="F274" s="5" t="s">
        <v>348</v>
      </c>
      <c r="G274" s="5" t="str">
        <f>VLOOKUP(H274,[1]工作表5!$A$2:$B$44,2,FALSE)</f>
        <v>日語社</v>
      </c>
      <c r="H274" s="7">
        <v>28</v>
      </c>
    </row>
    <row r="275" spans="1:8" ht="18.75" customHeight="1">
      <c r="A275" s="5">
        <v>1080267</v>
      </c>
      <c r="B275" s="5" t="s">
        <v>8</v>
      </c>
      <c r="C275" s="5" t="s">
        <v>30</v>
      </c>
      <c r="D275" s="5" t="s">
        <v>28</v>
      </c>
      <c r="E275" s="6" t="s">
        <v>347</v>
      </c>
      <c r="F275" s="5" t="s">
        <v>349</v>
      </c>
      <c r="G275" s="5" t="str">
        <f>VLOOKUP(H275,[1]工作表5!$A$2:$B$44,2,FALSE)</f>
        <v>趣味桌遊社</v>
      </c>
      <c r="H275" s="8">
        <v>32</v>
      </c>
    </row>
    <row r="276" spans="1:8" ht="18.75" customHeight="1">
      <c r="A276" s="5">
        <v>1080268</v>
      </c>
      <c r="B276" s="5" t="s">
        <v>8</v>
      </c>
      <c r="C276" s="5" t="s">
        <v>30</v>
      </c>
      <c r="D276" s="5" t="s">
        <v>30</v>
      </c>
      <c r="E276" s="6" t="s">
        <v>350</v>
      </c>
      <c r="F276" s="5" t="s">
        <v>351</v>
      </c>
      <c r="G276" s="5" t="str">
        <f>VLOOKUP(H276,[1]工作表5!$A$2:$B$44,2,FALSE)</f>
        <v>愛校服務社</v>
      </c>
      <c r="H276" s="8">
        <v>24</v>
      </c>
    </row>
    <row r="277" spans="1:8" ht="18.75" customHeight="1">
      <c r="A277" s="5">
        <v>1080269</v>
      </c>
      <c r="B277" s="5" t="s">
        <v>8</v>
      </c>
      <c r="C277" s="5" t="s">
        <v>30</v>
      </c>
      <c r="D277" s="5" t="s">
        <v>32</v>
      </c>
      <c r="E277" s="6" t="s">
        <v>10</v>
      </c>
      <c r="F277" s="5" t="s">
        <v>352</v>
      </c>
      <c r="G277" s="5" t="str">
        <f>VLOOKUP(H277,[1]工作表5!$A$2:$B$44,2,FALSE)</f>
        <v>慢壘社</v>
      </c>
      <c r="H277" s="7">
        <v>2</v>
      </c>
    </row>
    <row r="278" spans="1:8" ht="18.75" customHeight="1">
      <c r="A278" s="5">
        <v>1080270</v>
      </c>
      <c r="B278" s="5" t="s">
        <v>8</v>
      </c>
      <c r="C278" s="5" t="s">
        <v>30</v>
      </c>
      <c r="D278" s="5" t="s">
        <v>34</v>
      </c>
      <c r="E278" s="6" t="s">
        <v>10</v>
      </c>
      <c r="F278" s="5" t="s">
        <v>353</v>
      </c>
      <c r="G278" s="5" t="str">
        <f>VLOOKUP(H278,[1]工作表5!$A$2:$B$44,2,FALSE)</f>
        <v>影片欣賞2</v>
      </c>
      <c r="H278" s="7">
        <v>9</v>
      </c>
    </row>
    <row r="279" spans="1:8" ht="18.75" customHeight="1">
      <c r="A279" s="5">
        <v>1080271</v>
      </c>
      <c r="B279" s="5" t="s">
        <v>8</v>
      </c>
      <c r="C279" s="5" t="s">
        <v>30</v>
      </c>
      <c r="D279" s="5" t="s">
        <v>36</v>
      </c>
      <c r="E279" s="6" t="s">
        <v>10</v>
      </c>
      <c r="F279" s="5" t="s">
        <v>354</v>
      </c>
      <c r="G279" s="5" t="str">
        <f>VLOOKUP(H279,[1]工作表5!$A$2:$B$44,2,FALSE)</f>
        <v>電影欣賞4</v>
      </c>
      <c r="H279" s="8">
        <v>11</v>
      </c>
    </row>
    <row r="280" spans="1:8" ht="18.75" customHeight="1">
      <c r="A280" s="5">
        <v>1080272</v>
      </c>
      <c r="B280" s="5" t="s">
        <v>8</v>
      </c>
      <c r="C280" s="5" t="s">
        <v>30</v>
      </c>
      <c r="D280" s="5" t="s">
        <v>38</v>
      </c>
      <c r="E280" s="6" t="s">
        <v>295</v>
      </c>
      <c r="F280" s="5" t="s">
        <v>355</v>
      </c>
      <c r="G280" s="5" t="str">
        <f>VLOOKUP(H280,[1]工作表5!$A$2:$B$44,2,FALSE)</f>
        <v>茶藝社</v>
      </c>
      <c r="H280" s="7">
        <v>16</v>
      </c>
    </row>
    <row r="281" spans="1:8" ht="18.75" customHeight="1">
      <c r="A281" s="5">
        <v>1080273</v>
      </c>
      <c r="B281" s="5" t="s">
        <v>8</v>
      </c>
      <c r="C281" s="5" t="s">
        <v>30</v>
      </c>
      <c r="D281" s="5" t="s">
        <v>41</v>
      </c>
      <c r="E281" s="6" t="s">
        <v>295</v>
      </c>
      <c r="F281" s="5" t="s">
        <v>356</v>
      </c>
      <c r="G281" s="5" t="str">
        <f>VLOOKUP(H281,[1]工作表5!$A$2:$B$44,2,FALSE)</f>
        <v>園藝社</v>
      </c>
      <c r="H281" s="7">
        <v>5</v>
      </c>
    </row>
    <row r="282" spans="1:8" ht="18.75" customHeight="1">
      <c r="A282" s="5">
        <v>1080274</v>
      </c>
      <c r="B282" s="5" t="s">
        <v>8</v>
      </c>
      <c r="C282" s="5" t="s">
        <v>30</v>
      </c>
      <c r="D282" s="5" t="s">
        <v>43</v>
      </c>
      <c r="E282" s="6" t="s">
        <v>295</v>
      </c>
      <c r="F282" s="5" t="s">
        <v>357</v>
      </c>
      <c r="G282" s="5" t="str">
        <f>VLOOKUP(H282,[1]工作表5!$A$2:$B$44,2,FALSE)</f>
        <v>園藝社</v>
      </c>
      <c r="H282" s="7">
        <v>5</v>
      </c>
    </row>
    <row r="283" spans="1:8" ht="18.75" customHeight="1">
      <c r="A283" s="5">
        <v>1080275</v>
      </c>
      <c r="B283" s="5" t="s">
        <v>8</v>
      </c>
      <c r="C283" s="5" t="s">
        <v>30</v>
      </c>
      <c r="D283" s="5" t="s">
        <v>45</v>
      </c>
      <c r="E283" s="6" t="s">
        <v>295</v>
      </c>
      <c r="F283" s="5" t="s">
        <v>358</v>
      </c>
      <c r="G283" s="5" t="str">
        <f>VLOOKUP(H283,[1]工作表5!$A$2:$B$44,2,FALSE)</f>
        <v>園藝社</v>
      </c>
      <c r="H283" s="8">
        <v>5</v>
      </c>
    </row>
    <row r="284" spans="1:8" ht="18.75" customHeight="1">
      <c r="A284" s="5">
        <v>1080276</v>
      </c>
      <c r="B284" s="5" t="s">
        <v>8</v>
      </c>
      <c r="C284" s="5" t="s">
        <v>30</v>
      </c>
      <c r="D284" s="5" t="s">
        <v>47</v>
      </c>
      <c r="E284" s="6" t="s">
        <v>295</v>
      </c>
      <c r="F284" s="5" t="s">
        <v>359</v>
      </c>
      <c r="G284" s="5" t="str">
        <f>VLOOKUP(H284,[1]工作表5!$A$2:$B$44,2,FALSE)</f>
        <v>茶藝社</v>
      </c>
      <c r="H284" s="8">
        <v>16</v>
      </c>
    </row>
    <row r="285" spans="1:8" ht="18.75" customHeight="1">
      <c r="A285" s="5">
        <v>1080277</v>
      </c>
      <c r="B285" s="5" t="s">
        <v>8</v>
      </c>
      <c r="C285" s="5" t="s">
        <v>30</v>
      </c>
      <c r="D285" s="5" t="s">
        <v>49</v>
      </c>
      <c r="E285" s="6" t="s">
        <v>295</v>
      </c>
      <c r="F285" s="5" t="s">
        <v>360</v>
      </c>
      <c r="G285" s="5" t="str">
        <f>VLOOKUP(H285,[1]工作表5!$A$2:$B$44,2,FALSE)</f>
        <v>毛線娃娃編織</v>
      </c>
      <c r="H285" s="7">
        <v>7</v>
      </c>
    </row>
    <row r="286" spans="1:8" ht="18.75" customHeight="1">
      <c r="A286" s="5">
        <v>1080278</v>
      </c>
      <c r="B286" s="5" t="s">
        <v>8</v>
      </c>
      <c r="C286" s="5" t="s">
        <v>30</v>
      </c>
      <c r="D286" s="5" t="s">
        <v>51</v>
      </c>
      <c r="E286" s="6" t="s">
        <v>274</v>
      </c>
      <c r="F286" s="5" t="s">
        <v>361</v>
      </c>
      <c r="G286" s="5" t="str">
        <f>VLOOKUP(H286,[1]工作表5!$A$2:$B$44,2,FALSE)</f>
        <v>合唱團</v>
      </c>
      <c r="H286" s="7">
        <v>1</v>
      </c>
    </row>
    <row r="287" spans="1:8" ht="18.75" customHeight="1">
      <c r="A287" s="5">
        <v>1080279</v>
      </c>
      <c r="B287" s="5" t="s">
        <v>8</v>
      </c>
      <c r="C287" s="5" t="s">
        <v>30</v>
      </c>
      <c r="D287" s="5" t="s">
        <v>53</v>
      </c>
      <c r="E287" s="6" t="s">
        <v>274</v>
      </c>
      <c r="F287" s="5" t="s">
        <v>362</v>
      </c>
      <c r="G287" s="5" t="str">
        <f>VLOOKUP(H287,[1]工作表5!$A$2:$B$44,2,FALSE)</f>
        <v>合唱團</v>
      </c>
      <c r="H287" s="7">
        <v>1</v>
      </c>
    </row>
    <row r="288" spans="1:8" ht="18.75" customHeight="1">
      <c r="A288" s="5">
        <v>1080280</v>
      </c>
      <c r="B288" s="5" t="s">
        <v>8</v>
      </c>
      <c r="C288" s="5" t="s">
        <v>30</v>
      </c>
      <c r="D288" s="5" t="s">
        <v>55</v>
      </c>
      <c r="E288" s="6" t="s">
        <v>274</v>
      </c>
      <c r="F288" s="5" t="s">
        <v>363</v>
      </c>
      <c r="G288" s="5" t="str">
        <f>VLOOKUP(H288,[1]工作表5!$A$2:$B$44,2,FALSE)</f>
        <v>園藝社</v>
      </c>
      <c r="H288" s="7">
        <v>5</v>
      </c>
    </row>
    <row r="289" spans="1:8" ht="18.75" customHeight="1">
      <c r="A289" s="5">
        <v>1080281</v>
      </c>
      <c r="B289" s="5" t="s">
        <v>8</v>
      </c>
      <c r="C289" s="5" t="s">
        <v>30</v>
      </c>
      <c r="D289" s="5" t="s">
        <v>57</v>
      </c>
      <c r="E289" s="6" t="s">
        <v>274</v>
      </c>
      <c r="F289" s="5" t="s">
        <v>364</v>
      </c>
      <c r="G289" s="5" t="str">
        <f>VLOOKUP(H289,[1]工作表5!$A$2:$B$44,2,FALSE)</f>
        <v>刺繡好生活</v>
      </c>
      <c r="H289" s="7">
        <v>4</v>
      </c>
    </row>
    <row r="290" spans="1:8" ht="18.75" customHeight="1">
      <c r="A290" s="5">
        <v>1080282</v>
      </c>
      <c r="B290" s="5" t="s">
        <v>8</v>
      </c>
      <c r="C290" s="5" t="s">
        <v>30</v>
      </c>
      <c r="D290" s="5" t="s">
        <v>59</v>
      </c>
      <c r="E290" s="6" t="s">
        <v>89</v>
      </c>
      <c r="F290" s="5" t="s">
        <v>365</v>
      </c>
      <c r="G290" s="5" t="str">
        <f>VLOOKUP(H290,[1]工作表5!$A$2:$B$44,2,FALSE)</f>
        <v>整體造型設計</v>
      </c>
      <c r="H290" s="8">
        <v>30</v>
      </c>
    </row>
    <row r="291" spans="1:8" ht="18.75" customHeight="1">
      <c r="A291" s="5">
        <v>1080283</v>
      </c>
      <c r="B291" s="5" t="s">
        <v>8</v>
      </c>
      <c r="C291" s="5" t="s">
        <v>30</v>
      </c>
      <c r="D291" s="5" t="s">
        <v>61</v>
      </c>
      <c r="E291" s="6" t="s">
        <v>39</v>
      </c>
      <c r="F291" s="5" t="s">
        <v>366</v>
      </c>
      <c r="G291" s="5" t="str">
        <f>VLOOKUP(H291,[1]工作表5!$A$2:$B$44,2,FALSE)</f>
        <v>整體造型設計</v>
      </c>
      <c r="H291" s="8">
        <v>30</v>
      </c>
    </row>
    <row r="292" spans="1:8" ht="18.75" customHeight="1">
      <c r="A292" s="5">
        <v>1080284</v>
      </c>
      <c r="B292" s="5" t="s">
        <v>8</v>
      </c>
      <c r="C292" s="5" t="s">
        <v>30</v>
      </c>
      <c r="D292" s="5" t="s">
        <v>273</v>
      </c>
      <c r="E292" s="6" t="s">
        <v>39</v>
      </c>
      <c r="F292" s="5" t="s">
        <v>367</v>
      </c>
      <c r="G292" s="5" t="str">
        <f>VLOOKUP(H292,[1]工作表5!$A$2:$B$44,2,FALSE)</f>
        <v>毛線娃娃編織</v>
      </c>
      <c r="H292" s="7">
        <v>7</v>
      </c>
    </row>
    <row r="293" spans="1:8" ht="18.75" customHeight="1">
      <c r="A293" s="5">
        <v>1080285</v>
      </c>
      <c r="B293" s="5" t="s">
        <v>8</v>
      </c>
      <c r="C293" s="5" t="s">
        <v>30</v>
      </c>
      <c r="D293" s="5" t="s">
        <v>308</v>
      </c>
      <c r="E293" s="6" t="s">
        <v>204</v>
      </c>
      <c r="F293" s="5" t="s">
        <v>368</v>
      </c>
      <c r="G293" s="5" t="str">
        <f>VLOOKUP(H293,[1]工作表5!$A$2:$B$44,2,FALSE)</f>
        <v>毛線娃娃編織</v>
      </c>
      <c r="H293" s="16">
        <v>7</v>
      </c>
    </row>
    <row r="294" spans="1:8" ht="18.75" customHeight="1">
      <c r="A294" s="5">
        <v>1080416</v>
      </c>
      <c r="B294" s="5" t="s">
        <v>8</v>
      </c>
      <c r="C294" s="5" t="s">
        <v>30</v>
      </c>
      <c r="D294" s="5" t="s">
        <v>310</v>
      </c>
      <c r="E294" s="6" t="s">
        <v>39</v>
      </c>
      <c r="F294" s="5" t="s">
        <v>369</v>
      </c>
      <c r="G294" s="5" t="str">
        <f>VLOOKUP(H294,[1]工作表5!$A$2:$B$44,2,FALSE)</f>
        <v>美食欣賞研究社</v>
      </c>
      <c r="H294" s="16">
        <v>23</v>
      </c>
    </row>
    <row r="295" spans="1:8" ht="18.75" customHeight="1">
      <c r="A295" s="5">
        <v>1080286</v>
      </c>
      <c r="B295" s="5" t="s">
        <v>8</v>
      </c>
      <c r="C295" s="5" t="s">
        <v>32</v>
      </c>
      <c r="D295" s="5" t="s">
        <v>9</v>
      </c>
      <c r="E295" s="17" t="s">
        <v>370</v>
      </c>
      <c r="F295" s="5" t="s">
        <v>371</v>
      </c>
      <c r="G295" s="5" t="str">
        <f>VLOOKUP(H295,[1]工作表5!$A$2:$B$44,2,FALSE)</f>
        <v>日語社</v>
      </c>
      <c r="H295" s="16">
        <v>28</v>
      </c>
    </row>
    <row r="296" spans="1:8" ht="18.75" customHeight="1">
      <c r="A296" s="5">
        <v>1080287</v>
      </c>
      <c r="B296" s="5" t="s">
        <v>8</v>
      </c>
      <c r="C296" s="5" t="s">
        <v>32</v>
      </c>
      <c r="D296" s="5" t="s">
        <v>12</v>
      </c>
      <c r="E296" s="17" t="s">
        <v>370</v>
      </c>
      <c r="F296" s="5" t="s">
        <v>372</v>
      </c>
      <c r="G296" s="5" t="str">
        <f>VLOOKUP(H296,[1]工作表5!$A$2:$B$44,2,FALSE)</f>
        <v>趣味桌遊社</v>
      </c>
      <c r="H296" s="18">
        <v>32</v>
      </c>
    </row>
    <row r="297" spans="1:8" ht="18.75" customHeight="1">
      <c r="A297" s="5">
        <v>1080288</v>
      </c>
      <c r="B297" s="5" t="s">
        <v>8</v>
      </c>
      <c r="C297" s="5" t="s">
        <v>32</v>
      </c>
      <c r="D297" s="5" t="s">
        <v>14</v>
      </c>
      <c r="E297" s="17" t="s">
        <v>370</v>
      </c>
      <c r="F297" s="5" t="s">
        <v>373</v>
      </c>
      <c r="G297" s="5" t="str">
        <f>VLOOKUP(H297,[1]工作表5!$A$2:$B$44,2,FALSE)</f>
        <v>趣味桌遊社</v>
      </c>
      <c r="H297" s="16">
        <v>32</v>
      </c>
    </row>
    <row r="298" spans="1:8" ht="18.75" customHeight="1">
      <c r="A298" s="5">
        <v>1080289</v>
      </c>
      <c r="B298" s="5" t="s">
        <v>8</v>
      </c>
      <c r="C298" s="5" t="s">
        <v>32</v>
      </c>
      <c r="D298" s="5" t="s">
        <v>16</v>
      </c>
      <c r="E298" s="17" t="s">
        <v>370</v>
      </c>
      <c r="F298" s="5" t="s">
        <v>374</v>
      </c>
      <c r="G298" s="5" t="str">
        <f>VLOOKUP(H298,[1]工作表5!$A$2:$B$44,2,FALSE)</f>
        <v>影片欣賞2</v>
      </c>
      <c r="H298" s="16">
        <v>9</v>
      </c>
    </row>
    <row r="299" spans="1:8" ht="18.75" customHeight="1">
      <c r="A299" s="5">
        <v>1080290</v>
      </c>
      <c r="B299" s="5" t="s">
        <v>8</v>
      </c>
      <c r="C299" s="5" t="s">
        <v>32</v>
      </c>
      <c r="D299" s="5" t="s">
        <v>18</v>
      </c>
      <c r="E299" s="17" t="s">
        <v>370</v>
      </c>
      <c r="F299" s="5" t="s">
        <v>375</v>
      </c>
      <c r="G299" s="5" t="str">
        <f>VLOOKUP(H299,[1]工作表5!$A$2:$B$44,2,FALSE)</f>
        <v>趣味桌遊社</v>
      </c>
      <c r="H299" s="18">
        <v>32</v>
      </c>
    </row>
    <row r="300" spans="1:8" ht="18.75" customHeight="1">
      <c r="A300" s="5">
        <v>1080291</v>
      </c>
      <c r="B300" s="5" t="s">
        <v>8</v>
      </c>
      <c r="C300" s="5" t="s">
        <v>32</v>
      </c>
      <c r="D300" s="5" t="s">
        <v>20</v>
      </c>
      <c r="E300" s="17" t="s">
        <v>370</v>
      </c>
      <c r="F300" s="5" t="s">
        <v>376</v>
      </c>
      <c r="G300" s="5" t="str">
        <f>VLOOKUP(H300,[1]工作表5!$A$2:$B$44,2,FALSE)</f>
        <v>日語社</v>
      </c>
      <c r="H300" s="16">
        <v>28</v>
      </c>
    </row>
    <row r="301" spans="1:8" ht="18.75" customHeight="1">
      <c r="A301" s="5">
        <v>1080292</v>
      </c>
      <c r="B301" s="5" t="s">
        <v>8</v>
      </c>
      <c r="C301" s="5" t="s">
        <v>32</v>
      </c>
      <c r="D301" s="5" t="s">
        <v>22</v>
      </c>
      <c r="E301" s="17" t="s">
        <v>370</v>
      </c>
      <c r="F301" s="5" t="s">
        <v>377</v>
      </c>
      <c r="G301" s="5" t="str">
        <f>VLOOKUP(H301,[1]工作表5!$A$2:$B$44,2,FALSE)</f>
        <v>英資</v>
      </c>
      <c r="H301" s="19" t="s">
        <v>378</v>
      </c>
    </row>
    <row r="302" spans="1:8" ht="18.75" customHeight="1">
      <c r="A302" s="5">
        <v>1080293</v>
      </c>
      <c r="B302" s="5" t="s">
        <v>8</v>
      </c>
      <c r="C302" s="5" t="s">
        <v>32</v>
      </c>
      <c r="D302" s="5" t="s">
        <v>24</v>
      </c>
      <c r="E302" s="17" t="s">
        <v>370</v>
      </c>
      <c r="F302" s="5" t="s">
        <v>379</v>
      </c>
      <c r="G302" s="5" t="str">
        <f>VLOOKUP(H302,[1]工作表5!$A$2:$B$44,2,FALSE)</f>
        <v>毛線娃娃編織</v>
      </c>
      <c r="H302" s="16">
        <v>7</v>
      </c>
    </row>
    <row r="303" spans="1:8" ht="18.75" customHeight="1">
      <c r="A303" s="5">
        <v>1080294</v>
      </c>
      <c r="B303" s="5" t="s">
        <v>8</v>
      </c>
      <c r="C303" s="5" t="s">
        <v>32</v>
      </c>
      <c r="D303" s="5" t="s">
        <v>26</v>
      </c>
      <c r="E303" s="17" t="s">
        <v>370</v>
      </c>
      <c r="F303" s="5" t="s">
        <v>380</v>
      </c>
      <c r="G303" s="5" t="str">
        <f>VLOOKUP(H303,[1]工作表5!$A$2:$B$44,2,FALSE)</f>
        <v>日語社</v>
      </c>
      <c r="H303" s="16">
        <v>28</v>
      </c>
    </row>
    <row r="304" spans="1:8" ht="18.75" customHeight="1">
      <c r="A304" s="5">
        <v>1080295</v>
      </c>
      <c r="B304" s="5" t="s">
        <v>8</v>
      </c>
      <c r="C304" s="5" t="s">
        <v>32</v>
      </c>
      <c r="D304" s="5" t="s">
        <v>28</v>
      </c>
      <c r="E304" s="17" t="s">
        <v>370</v>
      </c>
      <c r="F304" s="5" t="s">
        <v>381</v>
      </c>
      <c r="G304" s="5" t="str">
        <f>VLOOKUP(H304,[1]工作表5!$A$2:$B$44,2,FALSE)</f>
        <v>趣味桌遊社</v>
      </c>
      <c r="H304" s="16">
        <v>32</v>
      </c>
    </row>
    <row r="305" spans="1:8" ht="18.75" customHeight="1">
      <c r="A305" s="5">
        <v>1080296</v>
      </c>
      <c r="B305" s="5" t="s">
        <v>8</v>
      </c>
      <c r="C305" s="5" t="s">
        <v>32</v>
      </c>
      <c r="D305" s="5" t="s">
        <v>30</v>
      </c>
      <c r="E305" s="17" t="s">
        <v>370</v>
      </c>
      <c r="F305" s="5" t="s">
        <v>382</v>
      </c>
      <c r="G305" s="5" t="str">
        <f>VLOOKUP(H305,[1]工作表5!$A$2:$B$44,2,FALSE)</f>
        <v>棋藝社</v>
      </c>
      <c r="H305" s="16">
        <v>18</v>
      </c>
    </row>
    <row r="306" spans="1:8" ht="18.75" customHeight="1">
      <c r="A306" s="5">
        <v>1080297</v>
      </c>
      <c r="B306" s="5" t="s">
        <v>8</v>
      </c>
      <c r="C306" s="5" t="s">
        <v>32</v>
      </c>
      <c r="D306" s="5" t="s">
        <v>32</v>
      </c>
      <c r="E306" s="17" t="s">
        <v>370</v>
      </c>
      <c r="F306" s="5" t="s">
        <v>383</v>
      </c>
      <c r="G306" s="5" t="str">
        <f>VLOOKUP(H306,[1]工作表5!$A$2:$B$44,2,FALSE)</f>
        <v>美食欣賞研究社</v>
      </c>
      <c r="H306" s="16">
        <v>23</v>
      </c>
    </row>
    <row r="307" spans="1:8" ht="18.75" customHeight="1">
      <c r="A307" s="5">
        <v>1080298</v>
      </c>
      <c r="B307" s="5" t="s">
        <v>8</v>
      </c>
      <c r="C307" s="5" t="s">
        <v>32</v>
      </c>
      <c r="D307" s="5" t="s">
        <v>34</v>
      </c>
      <c r="E307" s="17" t="s">
        <v>370</v>
      </c>
      <c r="F307" s="5" t="s">
        <v>384</v>
      </c>
      <c r="G307" s="5" t="str">
        <f>VLOOKUP(H307,[1]工作表5!$A$2:$B$44,2,FALSE)</f>
        <v>影片欣賞2</v>
      </c>
      <c r="H307" s="18">
        <v>9</v>
      </c>
    </row>
    <row r="308" spans="1:8" ht="18.75" customHeight="1">
      <c r="A308" s="5">
        <v>1080299</v>
      </c>
      <c r="B308" s="5" t="s">
        <v>8</v>
      </c>
      <c r="C308" s="5" t="s">
        <v>32</v>
      </c>
      <c r="D308" s="5" t="s">
        <v>36</v>
      </c>
      <c r="E308" s="17" t="s">
        <v>370</v>
      </c>
      <c r="F308" s="5" t="s">
        <v>385</v>
      </c>
      <c r="G308" s="5" t="str">
        <f>VLOOKUP(H308,[1]工作表5!$A$2:$B$44,2,FALSE)</f>
        <v>趣味桌遊社</v>
      </c>
      <c r="H308" s="18">
        <v>32</v>
      </c>
    </row>
    <row r="309" spans="1:8" ht="18.75" customHeight="1">
      <c r="A309" s="5">
        <v>1080420</v>
      </c>
      <c r="B309" s="5" t="s">
        <v>8</v>
      </c>
      <c r="C309" s="5" t="s">
        <v>32</v>
      </c>
      <c r="D309" s="5" t="s">
        <v>199</v>
      </c>
      <c r="E309" s="17" t="s">
        <v>370</v>
      </c>
      <c r="F309" s="5" t="s">
        <v>386</v>
      </c>
      <c r="G309" s="5" t="str">
        <f>VLOOKUP(H309,[1]工作表5!$A$2:$B$44,2,FALSE)</f>
        <v>電影欣賞5</v>
      </c>
      <c r="H309" s="18">
        <v>12</v>
      </c>
    </row>
    <row r="310" spans="1:8" ht="18.75" customHeight="1">
      <c r="A310" s="5">
        <v>1080300</v>
      </c>
      <c r="B310" s="5" t="s">
        <v>8</v>
      </c>
      <c r="C310" s="5" t="s">
        <v>32</v>
      </c>
      <c r="D310" s="5" t="s">
        <v>38</v>
      </c>
      <c r="E310" s="17" t="s">
        <v>387</v>
      </c>
      <c r="F310" s="5" t="s">
        <v>388</v>
      </c>
      <c r="G310" s="5" t="str">
        <f>VLOOKUP(H310,[1]工作表5!$A$2:$B$44,2,FALSE)</f>
        <v>整體造型設計</v>
      </c>
      <c r="H310" s="18">
        <v>30</v>
      </c>
    </row>
    <row r="311" spans="1:8" ht="18.75" customHeight="1">
      <c r="A311" s="5">
        <v>1080301</v>
      </c>
      <c r="B311" s="5" t="s">
        <v>8</v>
      </c>
      <c r="C311" s="5" t="s">
        <v>32</v>
      </c>
      <c r="D311" s="5" t="s">
        <v>41</v>
      </c>
      <c r="E311" s="17" t="s">
        <v>387</v>
      </c>
      <c r="F311" s="5" t="s">
        <v>389</v>
      </c>
      <c r="G311" s="5" t="str">
        <f>VLOOKUP(H311,[1]工作表5!$A$2:$B$44,2,FALSE)</f>
        <v>整體造型設計</v>
      </c>
      <c r="H311" s="18">
        <v>30</v>
      </c>
    </row>
    <row r="312" spans="1:8" ht="18.75" customHeight="1">
      <c r="A312" s="5">
        <v>1080302</v>
      </c>
      <c r="B312" s="5" t="s">
        <v>8</v>
      </c>
      <c r="C312" s="5" t="s">
        <v>32</v>
      </c>
      <c r="D312" s="5" t="s">
        <v>43</v>
      </c>
      <c r="E312" s="17" t="s">
        <v>387</v>
      </c>
      <c r="F312" s="5" t="s">
        <v>390</v>
      </c>
      <c r="G312" s="5" t="str">
        <f>VLOOKUP(H312,[1]工作表5!$A$2:$B$44,2,FALSE)</f>
        <v>整體造型設計</v>
      </c>
      <c r="H312" s="18">
        <v>30</v>
      </c>
    </row>
    <row r="313" spans="1:8" ht="18.75" customHeight="1">
      <c r="A313" s="5">
        <v>1080303</v>
      </c>
      <c r="B313" s="5" t="s">
        <v>8</v>
      </c>
      <c r="C313" s="5" t="s">
        <v>32</v>
      </c>
      <c r="D313" s="5" t="s">
        <v>45</v>
      </c>
      <c r="E313" s="17" t="s">
        <v>387</v>
      </c>
      <c r="F313" s="5" t="s">
        <v>391</v>
      </c>
      <c r="G313" s="5" t="str">
        <f>VLOOKUP(H313,[1]工作表5!$A$2:$B$44,2,FALSE)</f>
        <v>整體造型設計</v>
      </c>
      <c r="H313" s="18">
        <v>30</v>
      </c>
    </row>
    <row r="314" spans="1:8" ht="18.75" customHeight="1">
      <c r="A314" s="5">
        <v>1080304</v>
      </c>
      <c r="B314" s="5" t="s">
        <v>8</v>
      </c>
      <c r="C314" s="5" t="s">
        <v>32</v>
      </c>
      <c r="D314" s="5" t="s">
        <v>47</v>
      </c>
      <c r="E314" s="17" t="s">
        <v>387</v>
      </c>
      <c r="F314" s="5" t="s">
        <v>392</v>
      </c>
      <c r="G314" s="5" t="str">
        <f>VLOOKUP(H314,[1]工作表5!$A$2:$B$44,2,FALSE)</f>
        <v>整體造型設計</v>
      </c>
      <c r="H314" s="18">
        <v>30</v>
      </c>
    </row>
    <row r="315" spans="1:8" ht="18.75" customHeight="1">
      <c r="A315" s="5">
        <v>1080305</v>
      </c>
      <c r="B315" s="5" t="s">
        <v>8</v>
      </c>
      <c r="C315" s="5" t="s">
        <v>32</v>
      </c>
      <c r="D315" s="5" t="s">
        <v>49</v>
      </c>
      <c r="E315" s="17" t="s">
        <v>387</v>
      </c>
      <c r="F315" s="5" t="s">
        <v>393</v>
      </c>
      <c r="G315" s="5" t="str">
        <f>VLOOKUP(H315,[1]工作表5!$A$2:$B$44,2,FALSE)</f>
        <v>整體造型設計</v>
      </c>
      <c r="H315" s="18">
        <v>30</v>
      </c>
    </row>
    <row r="316" spans="1:8" ht="18.75" customHeight="1">
      <c r="A316" s="5">
        <v>1080306</v>
      </c>
      <c r="B316" s="5" t="s">
        <v>8</v>
      </c>
      <c r="C316" s="5" t="s">
        <v>32</v>
      </c>
      <c r="D316" s="5" t="s">
        <v>51</v>
      </c>
      <c r="E316" s="17" t="s">
        <v>387</v>
      </c>
      <c r="F316" s="5" t="s">
        <v>394</v>
      </c>
      <c r="G316" s="5" t="str">
        <f>VLOOKUP(H316,[1]工作表5!$A$2:$B$44,2,FALSE)</f>
        <v>整體造型設計</v>
      </c>
      <c r="H316" s="18">
        <v>30</v>
      </c>
    </row>
    <row r="317" spans="1:8" ht="18.75" customHeight="1">
      <c r="A317" s="5">
        <v>1080415</v>
      </c>
      <c r="B317" s="5" t="s">
        <v>8</v>
      </c>
      <c r="C317" s="5" t="s">
        <v>32</v>
      </c>
      <c r="D317" s="5" t="s">
        <v>53</v>
      </c>
      <c r="E317" s="17" t="s">
        <v>387</v>
      </c>
      <c r="F317" s="5" t="s">
        <v>395</v>
      </c>
      <c r="G317" s="5" t="str">
        <f>VLOOKUP(H317,[1]工作表5!$A$2:$B$44,2,FALSE)</f>
        <v>吉他社</v>
      </c>
      <c r="H317" s="18" t="s">
        <v>112</v>
      </c>
    </row>
    <row r="318" spans="1:8" ht="18.75" customHeight="1">
      <c r="A318" s="5">
        <v>1080309</v>
      </c>
      <c r="B318" s="5" t="s">
        <v>8</v>
      </c>
      <c r="C318" s="5" t="s">
        <v>32</v>
      </c>
      <c r="D318" s="5" t="s">
        <v>57</v>
      </c>
      <c r="E318" s="17" t="s">
        <v>387</v>
      </c>
      <c r="F318" s="5" t="s">
        <v>396</v>
      </c>
      <c r="G318" s="5" t="str">
        <f>VLOOKUP(H318,[1]工作表5!$A$2:$B$44,2,FALSE)</f>
        <v>日語社</v>
      </c>
      <c r="H318" s="18">
        <v>28</v>
      </c>
    </row>
    <row r="319" spans="1:8" ht="18.75" customHeight="1">
      <c r="A319" s="5">
        <v>1080310</v>
      </c>
      <c r="B319" s="5" t="s">
        <v>8</v>
      </c>
      <c r="C319" s="5" t="s">
        <v>32</v>
      </c>
      <c r="D319" s="5" t="s">
        <v>59</v>
      </c>
      <c r="E319" s="17" t="s">
        <v>387</v>
      </c>
      <c r="F319" s="5" t="s">
        <v>397</v>
      </c>
      <c r="G319" s="5" t="str">
        <f>VLOOKUP(H319,[1]工作表5!$A$2:$B$44,2,FALSE)</f>
        <v>整體造型設計</v>
      </c>
      <c r="H319" s="18">
        <v>30</v>
      </c>
    </row>
    <row r="320" spans="1:8" ht="18.75" customHeight="1">
      <c r="A320" s="5">
        <v>1080311</v>
      </c>
      <c r="B320" s="5" t="s">
        <v>8</v>
      </c>
      <c r="C320" s="5" t="s">
        <v>32</v>
      </c>
      <c r="D320" s="5" t="s">
        <v>61</v>
      </c>
      <c r="E320" s="17" t="s">
        <v>387</v>
      </c>
      <c r="F320" s="5" t="s">
        <v>398</v>
      </c>
      <c r="G320" s="5" t="str">
        <f>VLOOKUP(H320,[1]工作表5!$A$2:$B$44,2,FALSE)</f>
        <v>整體造型設計</v>
      </c>
      <c r="H320" s="18">
        <v>30</v>
      </c>
    </row>
    <row r="321" spans="1:8" ht="18.75" customHeight="1">
      <c r="A321" s="5">
        <v>1080312</v>
      </c>
      <c r="B321" s="5" t="s">
        <v>8</v>
      </c>
      <c r="C321" s="5" t="s">
        <v>32</v>
      </c>
      <c r="D321" s="5" t="s">
        <v>273</v>
      </c>
      <c r="E321" s="17" t="s">
        <v>387</v>
      </c>
      <c r="F321" s="5" t="s">
        <v>399</v>
      </c>
      <c r="G321" s="5" t="str">
        <f>VLOOKUP(H321,[1]工作表5!$A$2:$B$44,2,FALSE)</f>
        <v>日語社</v>
      </c>
      <c r="H321" s="8">
        <v>28</v>
      </c>
    </row>
    <row r="322" spans="1:8" ht="18.75" customHeight="1">
      <c r="A322" s="5">
        <v>1080313</v>
      </c>
      <c r="B322" s="5" t="s">
        <v>8</v>
      </c>
      <c r="C322" s="5" t="s">
        <v>32</v>
      </c>
      <c r="D322" s="5" t="s">
        <v>308</v>
      </c>
      <c r="E322" s="17" t="s">
        <v>387</v>
      </c>
      <c r="F322" s="5" t="s">
        <v>400</v>
      </c>
      <c r="G322" s="5" t="str">
        <f>VLOOKUP(H322,[1]工作表5!$A$2:$B$44,2,FALSE)</f>
        <v>日語社</v>
      </c>
      <c r="H322" s="8">
        <v>28</v>
      </c>
    </row>
    <row r="323" spans="1:8" ht="18.75" customHeight="1">
      <c r="A323" s="5">
        <v>1080314</v>
      </c>
      <c r="B323" s="5" t="s">
        <v>8</v>
      </c>
      <c r="C323" s="5" t="s">
        <v>34</v>
      </c>
      <c r="D323" s="5" t="s">
        <v>9</v>
      </c>
      <c r="E323" s="6" t="s">
        <v>132</v>
      </c>
      <c r="F323" s="5" t="s">
        <v>401</v>
      </c>
      <c r="G323" s="5" t="str">
        <f>VLOOKUP(H323,[1]工作表5!$A$2:$B$44,2,FALSE)</f>
        <v>電影欣賞4</v>
      </c>
      <c r="H323" s="8">
        <v>11</v>
      </c>
    </row>
    <row r="324" spans="1:8" ht="18.75" customHeight="1">
      <c r="A324" s="5">
        <v>1080315</v>
      </c>
      <c r="B324" s="5" t="s">
        <v>8</v>
      </c>
      <c r="C324" s="5" t="s">
        <v>34</v>
      </c>
      <c r="D324" s="5" t="s">
        <v>12</v>
      </c>
      <c r="E324" s="6" t="s">
        <v>227</v>
      </c>
      <c r="F324" s="5" t="s">
        <v>402</v>
      </c>
      <c r="G324" s="5" t="str">
        <f>VLOOKUP(H324,[1]工作表5!$A$2:$B$44,2,FALSE)</f>
        <v>時尚飲品調製</v>
      </c>
      <c r="H324" s="8">
        <v>31</v>
      </c>
    </row>
    <row r="325" spans="1:8" ht="18.75" customHeight="1">
      <c r="A325" s="5">
        <v>1080316</v>
      </c>
      <c r="B325" s="5" t="s">
        <v>8</v>
      </c>
      <c r="C325" s="5" t="s">
        <v>34</v>
      </c>
      <c r="D325" s="5" t="s">
        <v>14</v>
      </c>
      <c r="E325" s="6" t="s">
        <v>403</v>
      </c>
      <c r="F325" s="5" t="s">
        <v>404</v>
      </c>
      <c r="G325" s="5" t="str">
        <f>VLOOKUP(H325,[1]工作表5!$A$2:$B$44,2,FALSE)</f>
        <v>棋藝社</v>
      </c>
      <c r="H325" s="8">
        <v>18</v>
      </c>
    </row>
    <row r="326" spans="1:8" ht="18.75" customHeight="1">
      <c r="A326" s="5">
        <v>1080317</v>
      </c>
      <c r="B326" s="5" t="s">
        <v>8</v>
      </c>
      <c r="C326" s="5" t="s">
        <v>34</v>
      </c>
      <c r="D326" s="5" t="s">
        <v>16</v>
      </c>
      <c r="E326" s="6" t="s">
        <v>403</v>
      </c>
      <c r="F326" s="5" t="s">
        <v>405</v>
      </c>
      <c r="G326" s="5" t="str">
        <f>VLOOKUP(H326,[1]工作表5!$A$2:$B$44,2,FALSE)</f>
        <v>影片欣賞3</v>
      </c>
      <c r="H326" s="8">
        <v>10</v>
      </c>
    </row>
    <row r="327" spans="1:8" ht="18.75" customHeight="1">
      <c r="A327" s="5">
        <v>1080318</v>
      </c>
      <c r="B327" s="5" t="s">
        <v>8</v>
      </c>
      <c r="C327" s="5" t="s">
        <v>34</v>
      </c>
      <c r="D327" s="5" t="s">
        <v>18</v>
      </c>
      <c r="E327" s="6" t="s">
        <v>10</v>
      </c>
      <c r="F327" s="5" t="s">
        <v>406</v>
      </c>
      <c r="G327" s="5" t="str">
        <f>VLOOKUP(H327,[1]工作表5!$A$2:$B$44,2,FALSE)</f>
        <v>影片欣賞1</v>
      </c>
      <c r="H327" s="8">
        <v>8</v>
      </c>
    </row>
    <row r="328" spans="1:8" ht="18.75" customHeight="1">
      <c r="A328" s="5">
        <v>1080319</v>
      </c>
      <c r="B328" s="5" t="s">
        <v>8</v>
      </c>
      <c r="C328" s="5" t="s">
        <v>34</v>
      </c>
      <c r="D328" s="5" t="s">
        <v>20</v>
      </c>
      <c r="E328" s="6" t="s">
        <v>10</v>
      </c>
      <c r="F328" s="5" t="s">
        <v>407</v>
      </c>
      <c r="G328" s="5" t="str">
        <f>VLOOKUP(H328,[1]工作表5!$A$2:$B$44,2,FALSE)</f>
        <v>慢壘社</v>
      </c>
      <c r="H328" s="8">
        <v>2</v>
      </c>
    </row>
    <row r="329" spans="1:8" ht="18.75" customHeight="1">
      <c r="A329" s="5">
        <v>1080320</v>
      </c>
      <c r="B329" s="5" t="s">
        <v>8</v>
      </c>
      <c r="C329" s="5" t="s">
        <v>34</v>
      </c>
      <c r="D329" s="5" t="s">
        <v>22</v>
      </c>
      <c r="E329" s="6" t="s">
        <v>10</v>
      </c>
      <c r="F329" s="5" t="s">
        <v>408</v>
      </c>
      <c r="G329" s="5" t="str">
        <f>VLOOKUP(H329,[1]工作表5!$A$2:$B$44,2,FALSE)</f>
        <v>影片欣賞1</v>
      </c>
      <c r="H329" s="8">
        <v>8</v>
      </c>
    </row>
    <row r="330" spans="1:8" ht="18.75" customHeight="1">
      <c r="A330" s="5">
        <v>1080321</v>
      </c>
      <c r="B330" s="5" t="s">
        <v>8</v>
      </c>
      <c r="C330" s="5" t="s">
        <v>34</v>
      </c>
      <c r="D330" s="5" t="s">
        <v>24</v>
      </c>
      <c r="E330" s="6" t="s">
        <v>10</v>
      </c>
      <c r="F330" s="5" t="s">
        <v>409</v>
      </c>
      <c r="G330" s="5" t="str">
        <f>VLOOKUP(H330,[1]工作表5!$A$2:$B$44,2,FALSE)</f>
        <v>日語社</v>
      </c>
      <c r="H330" s="8">
        <v>28</v>
      </c>
    </row>
    <row r="331" spans="1:8" ht="18.75" customHeight="1">
      <c r="A331" s="5">
        <v>1080322</v>
      </c>
      <c r="B331" s="5" t="s">
        <v>8</v>
      </c>
      <c r="C331" s="5" t="s">
        <v>34</v>
      </c>
      <c r="D331" s="5" t="s">
        <v>26</v>
      </c>
      <c r="E331" s="6" t="s">
        <v>10</v>
      </c>
      <c r="F331" s="5" t="s">
        <v>410</v>
      </c>
      <c r="G331" s="5" t="str">
        <f>VLOOKUP(H331,[1]工作表5!$A$2:$B$44,2,FALSE)</f>
        <v>影片欣賞2</v>
      </c>
      <c r="H331" s="8">
        <v>9</v>
      </c>
    </row>
    <row r="332" spans="1:8" ht="18.75" customHeight="1">
      <c r="A332" s="5">
        <v>1080323</v>
      </c>
      <c r="B332" s="5" t="s">
        <v>8</v>
      </c>
      <c r="C332" s="5" t="s">
        <v>34</v>
      </c>
      <c r="D332" s="5" t="s">
        <v>28</v>
      </c>
      <c r="E332" s="6" t="s">
        <v>10</v>
      </c>
      <c r="F332" s="5" t="s">
        <v>146</v>
      </c>
      <c r="G332" s="5" t="str">
        <f>VLOOKUP(H332,[1]工作表5!$A$2:$B$44,2,FALSE)</f>
        <v>慢壘社</v>
      </c>
      <c r="H332" s="8">
        <v>2</v>
      </c>
    </row>
    <row r="333" spans="1:8" ht="18.75" customHeight="1">
      <c r="A333" s="5">
        <v>1080324</v>
      </c>
      <c r="B333" s="5" t="s">
        <v>8</v>
      </c>
      <c r="C333" s="5" t="s">
        <v>34</v>
      </c>
      <c r="D333" s="5" t="s">
        <v>30</v>
      </c>
      <c r="E333" s="6" t="s">
        <v>10</v>
      </c>
      <c r="F333" s="5" t="s">
        <v>411</v>
      </c>
      <c r="G333" s="5" t="str">
        <f>VLOOKUP(H333,[1]工作表5!$A$2:$B$44,2,FALSE)</f>
        <v>時尚飲品調製</v>
      </c>
      <c r="H333" s="8">
        <v>31</v>
      </c>
    </row>
    <row r="334" spans="1:8" ht="18.75" customHeight="1">
      <c r="A334" s="5">
        <v>1080325</v>
      </c>
      <c r="B334" s="5" t="s">
        <v>8</v>
      </c>
      <c r="C334" s="5" t="s">
        <v>34</v>
      </c>
      <c r="D334" s="5" t="s">
        <v>32</v>
      </c>
      <c r="E334" s="6" t="s">
        <v>10</v>
      </c>
      <c r="F334" s="5" t="s">
        <v>412</v>
      </c>
      <c r="G334" s="5" t="str">
        <f>VLOOKUP(H334,[1]工作表5!$A$2:$B$44,2,FALSE)</f>
        <v>美食欣賞研究社</v>
      </c>
      <c r="H334" s="8">
        <v>23</v>
      </c>
    </row>
    <row r="335" spans="1:8" ht="18.75" customHeight="1">
      <c r="A335" s="5">
        <v>1080326</v>
      </c>
      <c r="B335" s="5" t="s">
        <v>8</v>
      </c>
      <c r="C335" s="5" t="s">
        <v>34</v>
      </c>
      <c r="D335" s="5" t="s">
        <v>34</v>
      </c>
      <c r="E335" s="6" t="s">
        <v>185</v>
      </c>
      <c r="F335" s="5" t="s">
        <v>413</v>
      </c>
      <c r="G335" s="5" t="str">
        <f>VLOOKUP(H335,[1]工作表5!$A$2:$B$44,2,FALSE)</f>
        <v>趣味桌遊社</v>
      </c>
      <c r="H335" s="7">
        <v>32</v>
      </c>
    </row>
    <row r="336" spans="1:8" ht="18.75" customHeight="1">
      <c r="A336" s="5">
        <v>1080327</v>
      </c>
      <c r="B336" s="5" t="s">
        <v>8</v>
      </c>
      <c r="C336" s="5" t="s">
        <v>34</v>
      </c>
      <c r="D336" s="5" t="s">
        <v>36</v>
      </c>
      <c r="E336" s="6" t="s">
        <v>192</v>
      </c>
      <c r="F336" s="5" t="s">
        <v>414</v>
      </c>
      <c r="G336" s="5" t="str">
        <f>VLOOKUP(H336,[1]工作表5!$A$2:$B$44,2,FALSE)</f>
        <v>多元閱讀社</v>
      </c>
      <c r="H336" s="8">
        <v>15</v>
      </c>
    </row>
    <row r="337" spans="1:8" ht="18.75" customHeight="1">
      <c r="A337" s="5">
        <v>1080417</v>
      </c>
      <c r="B337" s="5" t="s">
        <v>8</v>
      </c>
      <c r="C337" s="5" t="s">
        <v>34</v>
      </c>
      <c r="D337" s="5" t="s">
        <v>199</v>
      </c>
      <c r="E337" s="6" t="s">
        <v>102</v>
      </c>
      <c r="F337" s="5" t="s">
        <v>415</v>
      </c>
      <c r="G337" s="5" t="str">
        <f>VLOOKUP(H337,[1]工作表5!$A$2:$B$44,2,FALSE)</f>
        <v>慢壘社</v>
      </c>
      <c r="H337" s="7">
        <v>2</v>
      </c>
    </row>
    <row r="338" spans="1:8" ht="18.75" customHeight="1">
      <c r="A338" s="5">
        <v>1080328</v>
      </c>
      <c r="B338" s="5" t="s">
        <v>8</v>
      </c>
      <c r="C338" s="5" t="s">
        <v>34</v>
      </c>
      <c r="D338" s="5" t="s">
        <v>38</v>
      </c>
      <c r="E338" s="6" t="s">
        <v>89</v>
      </c>
      <c r="F338" s="5" t="s">
        <v>416</v>
      </c>
      <c r="G338" s="5" t="str">
        <f>VLOOKUP(H338,[1]工作表5!$A$2:$B$44,2,FALSE)</f>
        <v>給你一點顏色</v>
      </c>
      <c r="H338" s="8">
        <v>14</v>
      </c>
    </row>
    <row r="339" spans="1:8" ht="18.75" customHeight="1">
      <c r="A339" s="5">
        <v>1080329</v>
      </c>
      <c r="B339" s="5" t="s">
        <v>8</v>
      </c>
      <c r="C339" s="5" t="s">
        <v>34</v>
      </c>
      <c r="D339" s="5" t="s">
        <v>41</v>
      </c>
      <c r="E339" s="6" t="s">
        <v>202</v>
      </c>
      <c r="F339" s="5" t="s">
        <v>417</v>
      </c>
      <c r="G339" s="5" t="str">
        <f>VLOOKUP(H339,[1]工作表5!$A$2:$B$44,2,FALSE)</f>
        <v>整體造型設計</v>
      </c>
      <c r="H339" s="7">
        <v>30</v>
      </c>
    </row>
    <row r="340" spans="1:8" ht="18.75" customHeight="1">
      <c r="A340" s="5">
        <v>1080330</v>
      </c>
      <c r="B340" s="5" t="s">
        <v>8</v>
      </c>
      <c r="C340" s="5" t="s">
        <v>34</v>
      </c>
      <c r="D340" s="5" t="s">
        <v>43</v>
      </c>
      <c r="E340" s="6" t="s">
        <v>204</v>
      </c>
      <c r="F340" s="5" t="s">
        <v>418</v>
      </c>
      <c r="G340" s="5" t="str">
        <f>VLOOKUP(H340,[1]工作表5!$A$2:$B$44,2,FALSE)</f>
        <v>影片欣賞2</v>
      </c>
      <c r="H340" s="8">
        <v>9</v>
      </c>
    </row>
    <row r="341" spans="1:8" ht="18.75" customHeight="1">
      <c r="A341" s="5">
        <v>1080331</v>
      </c>
      <c r="B341" s="5" t="s">
        <v>8</v>
      </c>
      <c r="C341" s="5" t="s">
        <v>34</v>
      </c>
      <c r="D341" s="5" t="s">
        <v>45</v>
      </c>
      <c r="E341" s="6" t="s">
        <v>419</v>
      </c>
      <c r="F341" s="5" t="s">
        <v>420</v>
      </c>
      <c r="G341" s="5" t="str">
        <f>VLOOKUP(H341,[1]工作表5!$A$2:$B$44,2,FALSE)</f>
        <v>整體造型設計</v>
      </c>
      <c r="H341" s="7">
        <v>30</v>
      </c>
    </row>
    <row r="342" spans="1:8" ht="18.75" customHeight="1">
      <c r="A342" s="5">
        <v>1080332</v>
      </c>
      <c r="B342" s="5" t="s">
        <v>8</v>
      </c>
      <c r="C342" s="5" t="s">
        <v>34</v>
      </c>
      <c r="D342" s="5" t="s">
        <v>47</v>
      </c>
      <c r="E342" s="6" t="s">
        <v>210</v>
      </c>
      <c r="F342" s="5" t="s">
        <v>421</v>
      </c>
      <c r="G342" s="5" t="str">
        <f>VLOOKUP(H342,[1]工作表5!$A$2:$B$44,2,FALSE)</f>
        <v>街舞社</v>
      </c>
      <c r="H342" s="8">
        <v>6</v>
      </c>
    </row>
    <row r="343" spans="1:8" ht="18.75" customHeight="1">
      <c r="A343" s="5">
        <v>1080333</v>
      </c>
      <c r="B343" s="5" t="s">
        <v>8</v>
      </c>
      <c r="C343" s="5" t="s">
        <v>34</v>
      </c>
      <c r="D343" s="5" t="s">
        <v>49</v>
      </c>
      <c r="E343" s="6" t="s">
        <v>210</v>
      </c>
      <c r="F343" s="5" t="s">
        <v>422</v>
      </c>
      <c r="G343" s="5" t="str">
        <f>VLOOKUP(H343,[1]工作表5!$A$2:$B$44,2,FALSE)</f>
        <v>街舞社</v>
      </c>
      <c r="H343" s="8">
        <v>6</v>
      </c>
    </row>
    <row r="344" spans="1:8" ht="18.75" customHeight="1">
      <c r="A344" s="5">
        <v>1080334</v>
      </c>
      <c r="B344" s="5" t="s">
        <v>8</v>
      </c>
      <c r="C344" s="5" t="s">
        <v>34</v>
      </c>
      <c r="D344" s="5" t="s">
        <v>51</v>
      </c>
      <c r="E344" s="6" t="s">
        <v>210</v>
      </c>
      <c r="F344" s="5" t="s">
        <v>423</v>
      </c>
      <c r="G344" s="5" t="str">
        <f>VLOOKUP(H344,[1]工作表5!$A$2:$B$44,2,FALSE)</f>
        <v>整體造型設計</v>
      </c>
      <c r="H344" s="8">
        <v>30</v>
      </c>
    </row>
    <row r="345" spans="1:8" ht="18.75" customHeight="1">
      <c r="A345" s="5">
        <v>1080335</v>
      </c>
      <c r="B345" s="5" t="s">
        <v>8</v>
      </c>
      <c r="C345" s="5" t="s">
        <v>34</v>
      </c>
      <c r="D345" s="5" t="s">
        <v>53</v>
      </c>
      <c r="E345" s="6" t="s">
        <v>89</v>
      </c>
      <c r="F345" s="5" t="s">
        <v>424</v>
      </c>
      <c r="G345" s="5" t="str">
        <f>VLOOKUP(H345,[1]工作表5!$A$2:$B$44,2,FALSE)</f>
        <v>羽球社</v>
      </c>
      <c r="H345" s="8">
        <v>21</v>
      </c>
    </row>
    <row r="346" spans="1:8" ht="18.75" customHeight="1">
      <c r="A346" s="5">
        <v>1080336</v>
      </c>
      <c r="B346" s="5" t="s">
        <v>8</v>
      </c>
      <c r="C346" s="5" t="s">
        <v>34</v>
      </c>
      <c r="D346" s="5" t="s">
        <v>55</v>
      </c>
      <c r="E346" s="6" t="s">
        <v>89</v>
      </c>
      <c r="F346" s="5" t="s">
        <v>425</v>
      </c>
      <c r="G346" s="5" t="str">
        <f>VLOOKUP(H346,[1]工作表5!$A$2:$B$44,2,FALSE)</f>
        <v>閱讀桌遊社</v>
      </c>
      <c r="H346" s="8">
        <v>3</v>
      </c>
    </row>
    <row r="347" spans="1:8" ht="18.75" customHeight="1">
      <c r="A347" s="5">
        <v>1080337</v>
      </c>
      <c r="B347" s="5" t="s">
        <v>8</v>
      </c>
      <c r="C347" s="5" t="s">
        <v>34</v>
      </c>
      <c r="D347" s="5" t="s">
        <v>57</v>
      </c>
      <c r="E347" s="6" t="s">
        <v>202</v>
      </c>
      <c r="F347" s="5" t="s">
        <v>426</v>
      </c>
      <c r="G347" s="5" t="str">
        <f>VLOOKUP(H347,[1]工作表5!$A$2:$B$44,2,FALSE)</f>
        <v>街舞社</v>
      </c>
      <c r="H347" s="8">
        <v>6</v>
      </c>
    </row>
    <row r="348" spans="1:8" ht="18.75" customHeight="1">
      <c r="A348" s="5">
        <v>1080338</v>
      </c>
      <c r="B348" s="5" t="s">
        <v>8</v>
      </c>
      <c r="C348" s="5" t="s">
        <v>34</v>
      </c>
      <c r="D348" s="5" t="s">
        <v>59</v>
      </c>
      <c r="E348" s="6" t="s">
        <v>202</v>
      </c>
      <c r="F348" s="5" t="s">
        <v>427</v>
      </c>
      <c r="G348" s="5" t="str">
        <f>VLOOKUP(H348,[1]工作表5!$A$2:$B$44,2,FALSE)</f>
        <v>時尚飲品調製</v>
      </c>
      <c r="H348" s="7">
        <v>31</v>
      </c>
    </row>
    <row r="349" spans="1:8" ht="18.75" customHeight="1">
      <c r="A349" s="5">
        <v>1080339</v>
      </c>
      <c r="B349" s="5" t="s">
        <v>8</v>
      </c>
      <c r="C349" s="5" t="s">
        <v>34</v>
      </c>
      <c r="D349" s="5" t="s">
        <v>61</v>
      </c>
      <c r="E349" s="6" t="s">
        <v>202</v>
      </c>
      <c r="F349" s="5" t="s">
        <v>428</v>
      </c>
      <c r="G349" s="5" t="str">
        <f>VLOOKUP(H349,[1]工作表5!$A$2:$B$44,2,FALSE)</f>
        <v>街舞社</v>
      </c>
      <c r="H349" s="8">
        <v>6</v>
      </c>
    </row>
    <row r="350" spans="1:8" ht="18.75" customHeight="1">
      <c r="A350" s="5">
        <v>1080340</v>
      </c>
      <c r="B350" s="5" t="s">
        <v>8</v>
      </c>
      <c r="C350" s="5" t="s">
        <v>34</v>
      </c>
      <c r="D350" s="5" t="s">
        <v>273</v>
      </c>
      <c r="E350" s="6" t="s">
        <v>202</v>
      </c>
      <c r="F350" s="5" t="s">
        <v>429</v>
      </c>
      <c r="G350" s="5" t="str">
        <f>VLOOKUP(H350,[1]工作表5!$A$2:$B$44,2,FALSE)</f>
        <v>刺繡好生活</v>
      </c>
      <c r="H350" s="8">
        <v>4</v>
      </c>
    </row>
    <row r="351" spans="1:8" ht="18.75" customHeight="1">
      <c r="A351" s="5">
        <v>1080414</v>
      </c>
      <c r="B351" s="5" t="s">
        <v>8</v>
      </c>
      <c r="C351" s="5" t="s">
        <v>34</v>
      </c>
      <c r="D351" s="5" t="s">
        <v>308</v>
      </c>
      <c r="E351" s="6" t="s">
        <v>89</v>
      </c>
      <c r="F351" s="5" t="s">
        <v>430</v>
      </c>
      <c r="G351" s="5" t="str">
        <f>VLOOKUP(H351,[1]工作表5!$A$2:$B$44,2,FALSE)</f>
        <v>刺繡好生活</v>
      </c>
      <c r="H351" s="8">
        <v>4</v>
      </c>
    </row>
    <row r="352" spans="1:8" ht="18.75" customHeight="1">
      <c r="A352" s="5">
        <v>1080341</v>
      </c>
      <c r="B352" s="5" t="s">
        <v>8</v>
      </c>
      <c r="C352" s="5" t="s">
        <v>36</v>
      </c>
      <c r="D352" s="5" t="s">
        <v>9</v>
      </c>
      <c r="E352" s="6" t="s">
        <v>256</v>
      </c>
      <c r="F352" s="5" t="s">
        <v>431</v>
      </c>
      <c r="G352" s="5" t="str">
        <f>VLOOKUP(H352,[1]工作表5!$A$2:$B$44,2,FALSE)</f>
        <v>電影欣賞4</v>
      </c>
      <c r="H352" s="7">
        <v>11</v>
      </c>
    </row>
    <row r="353" spans="1:8" ht="18.75" customHeight="1">
      <c r="A353" s="5">
        <v>1080342</v>
      </c>
      <c r="B353" s="5" t="s">
        <v>8</v>
      </c>
      <c r="C353" s="5" t="s">
        <v>36</v>
      </c>
      <c r="D353" s="5" t="s">
        <v>12</v>
      </c>
      <c r="E353" s="6" t="s">
        <v>227</v>
      </c>
      <c r="F353" s="5" t="s">
        <v>432</v>
      </c>
      <c r="G353" s="5" t="str">
        <f>VLOOKUP(H353,[1]工作表5!$A$2:$B$44,2,FALSE)</f>
        <v>電影欣賞4</v>
      </c>
      <c r="H353" s="7">
        <v>11</v>
      </c>
    </row>
    <row r="354" spans="1:8" ht="18.75" customHeight="1">
      <c r="A354" s="5">
        <v>1080343</v>
      </c>
      <c r="B354" s="5" t="s">
        <v>8</v>
      </c>
      <c r="C354" s="5" t="s">
        <v>36</v>
      </c>
      <c r="D354" s="5" t="s">
        <v>14</v>
      </c>
      <c r="E354" s="6" t="s">
        <v>403</v>
      </c>
      <c r="F354" s="5" t="s">
        <v>433</v>
      </c>
      <c r="G354" s="5" t="str">
        <f>VLOOKUP(H354,[1]工作表5!$A$2:$B$44,2,FALSE)</f>
        <v>電影欣賞4</v>
      </c>
      <c r="H354" s="8">
        <v>11</v>
      </c>
    </row>
    <row r="355" spans="1:8" ht="18.75" customHeight="1">
      <c r="A355" s="5">
        <v>1080344</v>
      </c>
      <c r="B355" s="5" t="s">
        <v>8</v>
      </c>
      <c r="C355" s="5" t="s">
        <v>36</v>
      </c>
      <c r="D355" s="5" t="s">
        <v>16</v>
      </c>
      <c r="E355" s="6" t="s">
        <v>192</v>
      </c>
      <c r="F355" s="5" t="s">
        <v>434</v>
      </c>
      <c r="G355" s="5" t="str">
        <f>VLOOKUP(H355,[1]工作表5!$A$2:$B$44,2,FALSE)</f>
        <v>街舞社</v>
      </c>
      <c r="H355" s="7">
        <v>6</v>
      </c>
    </row>
    <row r="356" spans="1:8" ht="18.75" customHeight="1">
      <c r="A356" s="5">
        <v>1080345</v>
      </c>
      <c r="B356" s="5" t="s">
        <v>8</v>
      </c>
      <c r="C356" s="5" t="s">
        <v>36</v>
      </c>
      <c r="D356" s="5" t="s">
        <v>18</v>
      </c>
      <c r="E356" s="6" t="s">
        <v>192</v>
      </c>
      <c r="F356" s="5" t="s">
        <v>435</v>
      </c>
      <c r="G356" s="5" t="str">
        <f>VLOOKUP(H356,[1]工作表5!$A$2:$B$44,2,FALSE)</f>
        <v>吉他社</v>
      </c>
      <c r="H356" s="7" t="s">
        <v>112</v>
      </c>
    </row>
    <row r="357" spans="1:8" ht="18.75" customHeight="1">
      <c r="A357" s="5">
        <v>1080346</v>
      </c>
      <c r="B357" s="5" t="s">
        <v>8</v>
      </c>
      <c r="C357" s="5" t="s">
        <v>36</v>
      </c>
      <c r="D357" s="5" t="s">
        <v>20</v>
      </c>
      <c r="E357" s="6" t="s">
        <v>192</v>
      </c>
      <c r="F357" s="5" t="s">
        <v>436</v>
      </c>
      <c r="G357" s="5" t="str">
        <f>VLOOKUP(H357,[1]工作表5!$A$2:$B$44,2,FALSE)</f>
        <v>電影欣賞4</v>
      </c>
      <c r="H357" s="7">
        <v>11</v>
      </c>
    </row>
    <row r="358" spans="1:8" ht="18.75" customHeight="1">
      <c r="A358" s="5">
        <v>1080347</v>
      </c>
      <c r="B358" s="5" t="s">
        <v>8</v>
      </c>
      <c r="C358" s="5" t="s">
        <v>36</v>
      </c>
      <c r="D358" s="5" t="s">
        <v>22</v>
      </c>
      <c r="E358" s="6" t="s">
        <v>102</v>
      </c>
      <c r="F358" s="5" t="s">
        <v>437</v>
      </c>
      <c r="G358" s="5" t="str">
        <f>VLOOKUP(H358,[1]工作表5!$A$2:$B$44,2,FALSE)</f>
        <v>電影欣賞4</v>
      </c>
      <c r="H358" s="7">
        <v>11</v>
      </c>
    </row>
    <row r="359" spans="1:8" ht="18.75" customHeight="1">
      <c r="A359" s="5">
        <v>1080348</v>
      </c>
      <c r="B359" s="5" t="s">
        <v>8</v>
      </c>
      <c r="C359" s="5" t="s">
        <v>36</v>
      </c>
      <c r="D359" s="5" t="s">
        <v>24</v>
      </c>
      <c r="E359" s="6" t="s">
        <v>10</v>
      </c>
      <c r="F359" s="5" t="s">
        <v>438</v>
      </c>
      <c r="G359" s="5" t="str">
        <f>VLOOKUP(H359,[1]工作表5!$A$2:$B$44,2,FALSE)</f>
        <v>管樂社</v>
      </c>
      <c r="H359" s="20" t="s">
        <v>439</v>
      </c>
    </row>
    <row r="360" spans="1:8" ht="18.75" customHeight="1">
      <c r="A360" s="5">
        <v>1080349</v>
      </c>
      <c r="B360" s="5" t="s">
        <v>8</v>
      </c>
      <c r="C360" s="5" t="s">
        <v>36</v>
      </c>
      <c r="D360" s="5" t="s">
        <v>26</v>
      </c>
      <c r="E360" s="6" t="s">
        <v>10</v>
      </c>
      <c r="F360" s="5" t="s">
        <v>440</v>
      </c>
      <c r="G360" s="5" t="str">
        <f>VLOOKUP(H360,[1]工作表5!$A$2:$B$44,2,FALSE)</f>
        <v>技擊社</v>
      </c>
      <c r="H360" s="7">
        <v>27</v>
      </c>
    </row>
    <row r="361" spans="1:8" ht="18.75" customHeight="1">
      <c r="A361" s="5">
        <v>1080350</v>
      </c>
      <c r="B361" s="5" t="s">
        <v>8</v>
      </c>
      <c r="C361" s="5" t="s">
        <v>36</v>
      </c>
      <c r="D361" s="5" t="s">
        <v>28</v>
      </c>
      <c r="E361" s="6" t="s">
        <v>10</v>
      </c>
      <c r="F361" s="5" t="s">
        <v>441</v>
      </c>
      <c r="G361" s="5" t="str">
        <f>VLOOKUP(H361,[1]工作表5!$A$2:$B$44,2,FALSE)</f>
        <v>茶藝社</v>
      </c>
      <c r="H361" s="8">
        <v>16</v>
      </c>
    </row>
    <row r="362" spans="1:8" ht="18.75" customHeight="1">
      <c r="A362" s="5">
        <v>1080307</v>
      </c>
      <c r="B362" s="5" t="s">
        <v>8</v>
      </c>
      <c r="C362" s="5" t="s">
        <v>36</v>
      </c>
      <c r="D362" s="5" t="s">
        <v>30</v>
      </c>
      <c r="E362" s="6" t="s">
        <v>10</v>
      </c>
      <c r="F362" s="5" t="s">
        <v>442</v>
      </c>
      <c r="G362" s="5" t="str">
        <f>VLOOKUP(H362,[1]工作表5!$A$2:$B$44,2,FALSE)</f>
        <v>影片欣賞1</v>
      </c>
      <c r="H362" s="8">
        <v>8</v>
      </c>
    </row>
    <row r="363" spans="1:8" ht="18.75" customHeight="1">
      <c r="A363" s="5">
        <v>1080351</v>
      </c>
      <c r="B363" s="5" t="s">
        <v>8</v>
      </c>
      <c r="C363" s="5" t="s">
        <v>36</v>
      </c>
      <c r="D363" s="5" t="s">
        <v>32</v>
      </c>
      <c r="E363" s="6" t="s">
        <v>10</v>
      </c>
      <c r="F363" s="5" t="s">
        <v>443</v>
      </c>
      <c r="G363" s="5" t="str">
        <f>VLOOKUP(H363,[1]工作表5!$A$2:$B$44,2,FALSE)</f>
        <v>電影欣賞4</v>
      </c>
      <c r="H363" s="7">
        <v>11</v>
      </c>
    </row>
    <row r="364" spans="1:8" ht="18.75" customHeight="1">
      <c r="A364" s="5">
        <v>1080352</v>
      </c>
      <c r="B364" s="5" t="s">
        <v>8</v>
      </c>
      <c r="C364" s="5" t="s">
        <v>36</v>
      </c>
      <c r="D364" s="5" t="s">
        <v>34</v>
      </c>
      <c r="E364" s="6" t="s">
        <v>161</v>
      </c>
      <c r="F364" s="5" t="s">
        <v>444</v>
      </c>
      <c r="G364" s="5" t="str">
        <f>VLOOKUP(H364,[1]工作表5!$A$2:$B$44,2,FALSE)</f>
        <v>茶藝社</v>
      </c>
      <c r="H364" s="7">
        <v>16</v>
      </c>
    </row>
    <row r="365" spans="1:8" ht="18.75" customHeight="1">
      <c r="A365" s="5">
        <v>1080353</v>
      </c>
      <c r="B365" s="5" t="s">
        <v>8</v>
      </c>
      <c r="C365" s="5" t="s">
        <v>36</v>
      </c>
      <c r="D365" s="5" t="s">
        <v>36</v>
      </c>
      <c r="E365" s="6" t="s">
        <v>161</v>
      </c>
      <c r="F365" s="5" t="s">
        <v>445</v>
      </c>
      <c r="G365" s="5" t="str">
        <f>VLOOKUP(H365,[1]工作表5!$A$2:$B$44,2,FALSE)</f>
        <v>電影欣賞4</v>
      </c>
      <c r="H365" s="7">
        <v>11</v>
      </c>
    </row>
    <row r="366" spans="1:8" ht="18.75" customHeight="1">
      <c r="A366" s="5">
        <v>1080354</v>
      </c>
      <c r="B366" s="5" t="s">
        <v>8</v>
      </c>
      <c r="C366" s="5" t="s">
        <v>36</v>
      </c>
      <c r="D366" s="5" t="s">
        <v>38</v>
      </c>
      <c r="E366" s="6" t="s">
        <v>446</v>
      </c>
      <c r="F366" s="5" t="s">
        <v>447</v>
      </c>
      <c r="G366" s="5" t="str">
        <f>VLOOKUP(H366,[1]工作表5!$A$2:$B$44,2,FALSE)</f>
        <v>時尚飲品調製</v>
      </c>
      <c r="H366" s="7">
        <v>31</v>
      </c>
    </row>
    <row r="367" spans="1:8" ht="18.75" customHeight="1">
      <c r="A367" s="5">
        <v>1080355</v>
      </c>
      <c r="B367" s="5" t="s">
        <v>8</v>
      </c>
      <c r="C367" s="5" t="s">
        <v>36</v>
      </c>
      <c r="D367" s="5" t="s">
        <v>41</v>
      </c>
      <c r="E367" s="6" t="s">
        <v>39</v>
      </c>
      <c r="F367" s="5" t="s">
        <v>448</v>
      </c>
      <c r="G367" s="5" t="str">
        <f>VLOOKUP(H367,[1]工作表5!$A$2:$B$44,2,FALSE)</f>
        <v>刺繡好生活</v>
      </c>
      <c r="H367" s="7">
        <v>4</v>
      </c>
    </row>
    <row r="368" spans="1:8" ht="18.75" customHeight="1">
      <c r="A368" s="5">
        <v>1080356</v>
      </c>
      <c r="B368" s="5" t="s">
        <v>8</v>
      </c>
      <c r="C368" s="5" t="s">
        <v>36</v>
      </c>
      <c r="D368" s="5" t="s">
        <v>43</v>
      </c>
      <c r="E368" s="6" t="s">
        <v>39</v>
      </c>
      <c r="F368" s="5" t="s">
        <v>449</v>
      </c>
      <c r="G368" s="5" t="str">
        <f>VLOOKUP(H368,[1]工作表5!$A$2:$B$44,2,FALSE)</f>
        <v>電影欣賞5</v>
      </c>
      <c r="H368" s="8">
        <v>12</v>
      </c>
    </row>
    <row r="369" spans="1:8" ht="18.75" customHeight="1">
      <c r="A369" s="5">
        <v>1080357</v>
      </c>
      <c r="B369" s="5" t="s">
        <v>8</v>
      </c>
      <c r="C369" s="5" t="s">
        <v>36</v>
      </c>
      <c r="D369" s="5" t="s">
        <v>45</v>
      </c>
      <c r="E369" s="6" t="s">
        <v>119</v>
      </c>
      <c r="F369" s="5" t="s">
        <v>450</v>
      </c>
      <c r="G369" s="5" t="str">
        <f>VLOOKUP(H369,[1]工作表5!$A$2:$B$44,2,FALSE)</f>
        <v>給你一點顏色</v>
      </c>
      <c r="H369" s="7">
        <v>14</v>
      </c>
    </row>
    <row r="370" spans="1:8" ht="18.75" customHeight="1">
      <c r="A370" s="5">
        <v>1080358</v>
      </c>
      <c r="B370" s="5" t="s">
        <v>8</v>
      </c>
      <c r="C370" s="5" t="s">
        <v>36</v>
      </c>
      <c r="D370" s="5" t="s">
        <v>47</v>
      </c>
      <c r="E370" s="6" t="s">
        <v>451</v>
      </c>
      <c r="F370" s="5" t="s">
        <v>452</v>
      </c>
      <c r="G370" s="5" t="str">
        <f>VLOOKUP(H370,[1]工作表5!$A$2:$B$44,2,FALSE)</f>
        <v>給你一點顏色</v>
      </c>
      <c r="H370" s="7">
        <v>14</v>
      </c>
    </row>
    <row r="371" spans="1:8" ht="18.75" customHeight="1">
      <c r="A371" s="5">
        <v>1080359</v>
      </c>
      <c r="B371" s="5" t="s">
        <v>8</v>
      </c>
      <c r="C371" s="5" t="s">
        <v>36</v>
      </c>
      <c r="D371" s="5" t="s">
        <v>49</v>
      </c>
      <c r="E371" s="6" t="s">
        <v>89</v>
      </c>
      <c r="F371" s="5" t="s">
        <v>453</v>
      </c>
      <c r="G371" s="5" t="str">
        <f>VLOOKUP(H371,[1]工作表5!$A$2:$B$44,2,FALSE)</f>
        <v>整體造型設計</v>
      </c>
      <c r="H371" s="7">
        <v>30</v>
      </c>
    </row>
    <row r="372" spans="1:8" ht="18.75" customHeight="1">
      <c r="A372" s="5">
        <v>1080360</v>
      </c>
      <c r="B372" s="5" t="s">
        <v>8</v>
      </c>
      <c r="C372" s="5" t="s">
        <v>36</v>
      </c>
      <c r="D372" s="5" t="s">
        <v>51</v>
      </c>
      <c r="E372" s="6" t="s">
        <v>39</v>
      </c>
      <c r="F372" s="5" t="s">
        <v>454</v>
      </c>
      <c r="G372" s="5" t="str">
        <f>VLOOKUP(H372,[1]工作表5!$A$2:$B$44,2,FALSE)</f>
        <v>美食欣賞研究社</v>
      </c>
      <c r="H372" s="7">
        <v>23</v>
      </c>
    </row>
    <row r="373" spans="1:8" ht="18.75" customHeight="1">
      <c r="A373" s="5">
        <v>1080361</v>
      </c>
      <c r="B373" s="5" t="s">
        <v>8</v>
      </c>
      <c r="C373" s="5" t="s">
        <v>36</v>
      </c>
      <c r="D373" s="5" t="s">
        <v>53</v>
      </c>
      <c r="E373" s="6" t="s">
        <v>39</v>
      </c>
      <c r="F373" s="5" t="s">
        <v>455</v>
      </c>
      <c r="G373" s="5" t="str">
        <f>VLOOKUP(H373,[1]工作表5!$A$2:$B$44,2,FALSE)</f>
        <v>毛線娃娃編織</v>
      </c>
      <c r="H373" s="7">
        <v>7</v>
      </c>
    </row>
    <row r="374" spans="1:8" ht="18.75" customHeight="1">
      <c r="A374" s="5">
        <v>1080362</v>
      </c>
      <c r="B374" s="5" t="s">
        <v>8</v>
      </c>
      <c r="C374" s="5" t="s">
        <v>36</v>
      </c>
      <c r="D374" s="5" t="s">
        <v>55</v>
      </c>
      <c r="E374" s="6" t="s">
        <v>39</v>
      </c>
      <c r="F374" s="5" t="s">
        <v>456</v>
      </c>
      <c r="G374" s="5" t="str">
        <f>VLOOKUP(H374,[1]工作表5!$A$2:$B$44,2,FALSE)</f>
        <v>整體造型設計</v>
      </c>
      <c r="H374" s="7">
        <v>30</v>
      </c>
    </row>
    <row r="375" spans="1:8" ht="18.75" customHeight="1">
      <c r="A375" s="5">
        <v>1080363</v>
      </c>
      <c r="B375" s="5" t="s">
        <v>8</v>
      </c>
      <c r="C375" s="5" t="s">
        <v>36</v>
      </c>
      <c r="D375" s="5" t="s">
        <v>57</v>
      </c>
      <c r="E375" s="6" t="s">
        <v>39</v>
      </c>
      <c r="F375" s="5" t="s">
        <v>457</v>
      </c>
      <c r="G375" s="5" t="str">
        <f>VLOOKUP(H375,[1]工作表5!$A$2:$B$44,2,FALSE)</f>
        <v>毛線娃娃編織</v>
      </c>
      <c r="H375" s="7">
        <v>7</v>
      </c>
    </row>
    <row r="376" spans="1:8" ht="18.75" customHeight="1">
      <c r="A376" s="5">
        <v>1080364</v>
      </c>
      <c r="B376" s="5" t="s">
        <v>8</v>
      </c>
      <c r="C376" s="5" t="s">
        <v>36</v>
      </c>
      <c r="D376" s="5" t="s">
        <v>59</v>
      </c>
      <c r="E376" s="6" t="s">
        <v>39</v>
      </c>
      <c r="F376" s="5" t="s">
        <v>458</v>
      </c>
      <c r="G376" s="5" t="str">
        <f>VLOOKUP(H376,[1]工作表5!$A$2:$B$44,2,FALSE)</f>
        <v>時尚飲品調製</v>
      </c>
      <c r="H376" s="7">
        <v>31</v>
      </c>
    </row>
    <row r="377" spans="1:8" ht="18.75" customHeight="1">
      <c r="A377" s="5">
        <v>1080365</v>
      </c>
      <c r="B377" s="5" t="s">
        <v>8</v>
      </c>
      <c r="C377" s="5" t="s">
        <v>36</v>
      </c>
      <c r="D377" s="5" t="s">
        <v>61</v>
      </c>
      <c r="E377" s="6" t="s">
        <v>39</v>
      </c>
      <c r="F377" s="5" t="s">
        <v>459</v>
      </c>
      <c r="G377" s="5" t="str">
        <f>VLOOKUP(H377,[1]工作表5!$A$2:$B$44,2,FALSE)</f>
        <v>電影欣賞5</v>
      </c>
      <c r="H377" s="7">
        <v>12</v>
      </c>
    </row>
    <row r="378" spans="1:8" ht="18.75" customHeight="1">
      <c r="A378" s="5">
        <v>1080366</v>
      </c>
      <c r="B378" s="5" t="s">
        <v>8</v>
      </c>
      <c r="C378" s="5" t="s">
        <v>36</v>
      </c>
      <c r="D378" s="5" t="s">
        <v>273</v>
      </c>
      <c r="E378" s="6" t="s">
        <v>39</v>
      </c>
      <c r="F378" s="5" t="s">
        <v>460</v>
      </c>
      <c r="G378" s="5" t="str">
        <f>VLOOKUP(H378,[1]工作表5!$A$2:$B$44,2,FALSE)</f>
        <v>美食欣賞研究社</v>
      </c>
      <c r="H378" s="7">
        <v>23</v>
      </c>
    </row>
    <row r="379" spans="1:8" ht="18.75" customHeight="1">
      <c r="A379" s="5">
        <v>1080367</v>
      </c>
      <c r="B379" s="5" t="s">
        <v>8</v>
      </c>
      <c r="C379" s="5" t="s">
        <v>36</v>
      </c>
      <c r="D379" s="5" t="s">
        <v>308</v>
      </c>
      <c r="E379" s="6" t="s">
        <v>39</v>
      </c>
      <c r="F379" s="5" t="s">
        <v>461</v>
      </c>
      <c r="G379" s="5" t="str">
        <f>VLOOKUP(H379,[1]工作表5!$A$2:$B$44,2,FALSE)</f>
        <v>影片欣賞1</v>
      </c>
      <c r="H379" s="7">
        <v>8</v>
      </c>
    </row>
    <row r="380" spans="1:8" ht="18.75" customHeight="1">
      <c r="A380" s="5">
        <v>1080368</v>
      </c>
      <c r="B380" s="5" t="s">
        <v>8</v>
      </c>
      <c r="C380" s="5" t="s">
        <v>36</v>
      </c>
      <c r="D380" s="5" t="s">
        <v>310</v>
      </c>
      <c r="E380" s="6" t="s">
        <v>39</v>
      </c>
      <c r="F380" s="5" t="s">
        <v>462</v>
      </c>
      <c r="G380" s="5" t="str">
        <f>VLOOKUP(H380,[1]工作表5!$A$2:$B$44,2,FALSE)</f>
        <v>流行mv舞蹈</v>
      </c>
      <c r="H380" s="7" t="s">
        <v>64</v>
      </c>
    </row>
    <row r="381" spans="1:8" ht="18.75" customHeight="1">
      <c r="A381" s="5">
        <v>1070001</v>
      </c>
      <c r="B381" s="5" t="s">
        <v>463</v>
      </c>
      <c r="C381" s="5" t="s">
        <v>9</v>
      </c>
      <c r="D381" s="5" t="s">
        <v>9</v>
      </c>
      <c r="E381" s="5" t="s">
        <v>10</v>
      </c>
      <c r="F381" s="5" t="s">
        <v>464</v>
      </c>
      <c r="G381" s="5" t="str">
        <f>VLOOKUP(H381,[1]工作表5!$A$2:$B$44,2,FALSE)</f>
        <v>影片欣賞3</v>
      </c>
      <c r="H381" s="7">
        <v>10</v>
      </c>
    </row>
    <row r="382" spans="1:8" ht="18.75" customHeight="1">
      <c r="A382" s="5">
        <v>1070002</v>
      </c>
      <c r="B382" s="5" t="s">
        <v>463</v>
      </c>
      <c r="C382" s="5" t="s">
        <v>9</v>
      </c>
      <c r="D382" s="5" t="s">
        <v>12</v>
      </c>
      <c r="E382" s="5" t="s">
        <v>10</v>
      </c>
      <c r="F382" s="5" t="s">
        <v>465</v>
      </c>
      <c r="G382" s="5" t="str">
        <f>VLOOKUP(H382,[1]工作表5!$A$2:$B$44,2,FALSE)</f>
        <v>慢壘社</v>
      </c>
      <c r="H382" s="7">
        <v>2</v>
      </c>
    </row>
    <row r="383" spans="1:8" ht="18.75" customHeight="1">
      <c r="A383" s="5">
        <v>1070003</v>
      </c>
      <c r="B383" s="5" t="s">
        <v>463</v>
      </c>
      <c r="C383" s="5" t="s">
        <v>9</v>
      </c>
      <c r="D383" s="5" t="s">
        <v>14</v>
      </c>
      <c r="E383" s="5" t="s">
        <v>10</v>
      </c>
      <c r="F383" s="5" t="s">
        <v>466</v>
      </c>
      <c r="G383" s="5" t="str">
        <f>VLOOKUP(H383,[1]工作表5!$A$2:$B$44,2,FALSE)</f>
        <v>電影欣賞5</v>
      </c>
      <c r="H383" s="7">
        <v>12</v>
      </c>
    </row>
    <row r="384" spans="1:8" ht="18.75" customHeight="1">
      <c r="A384" s="5">
        <v>1070004</v>
      </c>
      <c r="B384" s="5" t="s">
        <v>463</v>
      </c>
      <c r="C384" s="5" t="s">
        <v>9</v>
      </c>
      <c r="D384" s="5" t="s">
        <v>16</v>
      </c>
      <c r="E384" s="5" t="s">
        <v>10</v>
      </c>
      <c r="F384" s="5" t="s">
        <v>467</v>
      </c>
      <c r="G384" s="5" t="str">
        <f>VLOOKUP(H384,[1]工作表5!$A$2:$B$44,2,FALSE)</f>
        <v>管樂社</v>
      </c>
      <c r="H384" s="21" t="s">
        <v>468</v>
      </c>
    </row>
    <row r="385" spans="1:8" ht="18.75" customHeight="1">
      <c r="A385" s="5">
        <v>1070005</v>
      </c>
      <c r="B385" s="5" t="s">
        <v>463</v>
      </c>
      <c r="C385" s="5" t="s">
        <v>9</v>
      </c>
      <c r="D385" s="5" t="s">
        <v>18</v>
      </c>
      <c r="E385" s="5" t="s">
        <v>10</v>
      </c>
      <c r="F385" s="5" t="s">
        <v>469</v>
      </c>
      <c r="G385" s="5" t="str">
        <f>VLOOKUP(H385,[1]工作表5!$A$2:$B$44,2,FALSE)</f>
        <v>給你一點顏色</v>
      </c>
      <c r="H385" s="7">
        <v>14</v>
      </c>
    </row>
    <row r="386" spans="1:8" ht="18.75" customHeight="1">
      <c r="A386" s="5">
        <v>1070006</v>
      </c>
      <c r="B386" s="5" t="s">
        <v>463</v>
      </c>
      <c r="C386" s="5" t="s">
        <v>9</v>
      </c>
      <c r="D386" s="5" t="s">
        <v>20</v>
      </c>
      <c r="E386" s="5" t="s">
        <v>10</v>
      </c>
      <c r="F386" s="5" t="s">
        <v>470</v>
      </c>
      <c r="G386" s="5" t="str">
        <f>VLOOKUP(H386,[1]工作表5!$A$2:$B$44,2,FALSE)</f>
        <v>管樂社</v>
      </c>
      <c r="H386" s="7" t="s">
        <v>80</v>
      </c>
    </row>
    <row r="387" spans="1:8" ht="18.75" customHeight="1">
      <c r="A387" s="5">
        <v>1070007</v>
      </c>
      <c r="B387" s="5" t="s">
        <v>463</v>
      </c>
      <c r="C387" s="5" t="s">
        <v>9</v>
      </c>
      <c r="D387" s="5" t="s">
        <v>22</v>
      </c>
      <c r="E387" s="5" t="s">
        <v>10</v>
      </c>
      <c r="F387" s="5" t="s">
        <v>471</v>
      </c>
      <c r="G387" s="5" t="str">
        <f>VLOOKUP(H387,[1]工作表5!$A$2:$B$44,2,FALSE)</f>
        <v>影片欣賞3</v>
      </c>
      <c r="H387" s="7">
        <v>10</v>
      </c>
    </row>
    <row r="388" spans="1:8" ht="18.75" customHeight="1">
      <c r="A388" s="5">
        <v>1070008</v>
      </c>
      <c r="B388" s="5" t="s">
        <v>463</v>
      </c>
      <c r="C388" s="5" t="s">
        <v>9</v>
      </c>
      <c r="D388" s="5" t="s">
        <v>24</v>
      </c>
      <c r="E388" s="5" t="s">
        <v>10</v>
      </c>
      <c r="F388" s="5" t="s">
        <v>472</v>
      </c>
      <c r="G388" s="5" t="str">
        <f>VLOOKUP(H388,[1]工作表5!$A$2:$B$44,2,FALSE)</f>
        <v>影片欣賞3</v>
      </c>
      <c r="H388" s="7">
        <v>10</v>
      </c>
    </row>
    <row r="389" spans="1:8" ht="18.75" customHeight="1">
      <c r="A389" s="5">
        <v>1070009</v>
      </c>
      <c r="B389" s="5" t="s">
        <v>463</v>
      </c>
      <c r="C389" s="5" t="s">
        <v>9</v>
      </c>
      <c r="D389" s="5" t="s">
        <v>26</v>
      </c>
      <c r="E389" s="5" t="s">
        <v>10</v>
      </c>
      <c r="F389" s="5" t="s">
        <v>473</v>
      </c>
      <c r="G389" s="5" t="str">
        <f>VLOOKUP(H389,[1]工作表5!$A$2:$B$44,2,FALSE)</f>
        <v>多媒體應用</v>
      </c>
      <c r="H389" s="7">
        <v>29</v>
      </c>
    </row>
    <row r="390" spans="1:8" ht="18.75" customHeight="1">
      <c r="A390" s="5">
        <v>1070011</v>
      </c>
      <c r="B390" s="5" t="s">
        <v>463</v>
      </c>
      <c r="C390" s="5" t="s">
        <v>9</v>
      </c>
      <c r="D390" s="5" t="s">
        <v>30</v>
      </c>
      <c r="E390" s="5" t="s">
        <v>10</v>
      </c>
      <c r="F390" s="5" t="s">
        <v>474</v>
      </c>
      <c r="G390" s="5" t="str">
        <f>VLOOKUP(H390,[1]工作表5!$A$2:$B$44,2,FALSE)</f>
        <v>電影欣賞5</v>
      </c>
      <c r="H390" s="7">
        <v>12</v>
      </c>
    </row>
    <row r="391" spans="1:8" ht="18.75" customHeight="1">
      <c r="A391" s="5">
        <v>1070012</v>
      </c>
      <c r="B391" s="5" t="s">
        <v>463</v>
      </c>
      <c r="C391" s="5" t="s">
        <v>9</v>
      </c>
      <c r="D391" s="5" t="s">
        <v>32</v>
      </c>
      <c r="E391" s="5" t="s">
        <v>10</v>
      </c>
      <c r="F391" s="5" t="s">
        <v>258</v>
      </c>
      <c r="G391" s="5" t="str">
        <f>VLOOKUP(H391,[1]工作表5!$A$2:$B$44,2,FALSE)</f>
        <v>日語社</v>
      </c>
      <c r="H391" s="7">
        <v>28</v>
      </c>
    </row>
    <row r="392" spans="1:8" ht="18.75" customHeight="1">
      <c r="A392" s="5">
        <v>1070013</v>
      </c>
      <c r="B392" s="5" t="s">
        <v>463</v>
      </c>
      <c r="C392" s="5" t="s">
        <v>9</v>
      </c>
      <c r="D392" s="5" t="s">
        <v>34</v>
      </c>
      <c r="E392" s="5" t="s">
        <v>10</v>
      </c>
      <c r="F392" s="5" t="s">
        <v>475</v>
      </c>
      <c r="G392" s="5" t="str">
        <f>VLOOKUP(H392,[1]工作表5!$A$2:$B$44,2,FALSE)</f>
        <v>技擊社</v>
      </c>
      <c r="H392" s="7">
        <v>27</v>
      </c>
    </row>
    <row r="393" spans="1:8" ht="18.75" customHeight="1">
      <c r="A393" s="5">
        <v>1070374</v>
      </c>
      <c r="B393" s="5" t="s">
        <v>463</v>
      </c>
      <c r="C393" s="5" t="s">
        <v>9</v>
      </c>
      <c r="D393" s="5" t="s">
        <v>36</v>
      </c>
      <c r="E393" s="5" t="s">
        <v>10</v>
      </c>
      <c r="F393" s="5" t="s">
        <v>476</v>
      </c>
      <c r="G393" s="5" t="str">
        <f>VLOOKUP(H393,[1]工作表5!$A$2:$B$44,2,FALSE)</f>
        <v>吉他社</v>
      </c>
      <c r="H393" s="7" t="s">
        <v>112</v>
      </c>
    </row>
    <row r="394" spans="1:8" ht="18.75" customHeight="1">
      <c r="A394" s="5">
        <v>1070376</v>
      </c>
      <c r="B394" s="5" t="s">
        <v>463</v>
      </c>
      <c r="C394" s="5" t="s">
        <v>9</v>
      </c>
      <c r="D394" s="5" t="s">
        <v>199</v>
      </c>
      <c r="E394" s="5" t="s">
        <v>10</v>
      </c>
      <c r="F394" s="5" t="s">
        <v>477</v>
      </c>
      <c r="G394" s="5" t="str">
        <f>VLOOKUP(H394,[1]工作表5!$A$2:$B$44,2,FALSE)</f>
        <v>電影欣賞5</v>
      </c>
      <c r="H394" s="7">
        <v>12</v>
      </c>
    </row>
    <row r="395" spans="1:8" ht="18.75" customHeight="1">
      <c r="A395" s="5">
        <v>1070397</v>
      </c>
      <c r="B395" s="5" t="s">
        <v>463</v>
      </c>
      <c r="C395" s="5" t="s">
        <v>9</v>
      </c>
      <c r="D395" s="5" t="s">
        <v>478</v>
      </c>
      <c r="E395" s="5" t="s">
        <v>10</v>
      </c>
      <c r="F395" s="5" t="s">
        <v>479</v>
      </c>
      <c r="G395" s="5" t="str">
        <f>VLOOKUP(H395,[1]工作表5!$A$2:$B$44,2,FALSE)</f>
        <v>影片欣賞3</v>
      </c>
      <c r="H395" s="7">
        <v>10</v>
      </c>
    </row>
    <row r="396" spans="1:8" ht="18.75" customHeight="1">
      <c r="A396" s="5">
        <v>1070014</v>
      </c>
      <c r="B396" s="5" t="s">
        <v>463</v>
      </c>
      <c r="C396" s="5" t="s">
        <v>9</v>
      </c>
      <c r="D396" s="5" t="s">
        <v>38</v>
      </c>
      <c r="E396" s="5" t="s">
        <v>177</v>
      </c>
      <c r="F396" s="5" t="s">
        <v>480</v>
      </c>
      <c r="G396" s="5" t="str">
        <f>VLOOKUP(H396,[1]工作表5!$A$2:$B$44,2,FALSE)</f>
        <v>閱讀桌遊社</v>
      </c>
      <c r="H396" s="7">
        <v>3</v>
      </c>
    </row>
    <row r="397" spans="1:8" ht="18.75" customHeight="1">
      <c r="A397" s="5">
        <v>1070015</v>
      </c>
      <c r="B397" s="5" t="s">
        <v>463</v>
      </c>
      <c r="C397" s="5" t="s">
        <v>9</v>
      </c>
      <c r="D397" s="5" t="s">
        <v>41</v>
      </c>
      <c r="E397" s="5" t="s">
        <v>481</v>
      </c>
      <c r="F397" s="5" t="s">
        <v>482</v>
      </c>
      <c r="G397" s="5" t="str">
        <f>VLOOKUP(H397,[1]工作表5!$A$2:$B$44,2,FALSE)</f>
        <v>棋藝社</v>
      </c>
      <c r="H397" s="7">
        <v>18</v>
      </c>
    </row>
    <row r="398" spans="1:8" ht="18.75" customHeight="1">
      <c r="A398" s="5">
        <v>1070016</v>
      </c>
      <c r="B398" s="5" t="s">
        <v>463</v>
      </c>
      <c r="C398" s="5" t="s">
        <v>9</v>
      </c>
      <c r="D398" s="5" t="s">
        <v>43</v>
      </c>
      <c r="E398" s="5" t="s">
        <v>481</v>
      </c>
      <c r="F398" s="5" t="s">
        <v>483</v>
      </c>
      <c r="G398" s="5" t="str">
        <f>VLOOKUP(H398,[1]工作表5!$A$2:$B$44,2,FALSE)</f>
        <v>棋藝社</v>
      </c>
      <c r="H398" s="7">
        <v>18</v>
      </c>
    </row>
    <row r="399" spans="1:8" ht="18.75" customHeight="1">
      <c r="A399" s="5">
        <v>1070017</v>
      </c>
      <c r="B399" s="5" t="s">
        <v>463</v>
      </c>
      <c r="C399" s="5" t="s">
        <v>9</v>
      </c>
      <c r="D399" s="5" t="s">
        <v>45</v>
      </c>
      <c r="E399" s="5" t="s">
        <v>481</v>
      </c>
      <c r="F399" s="5" t="s">
        <v>484</v>
      </c>
      <c r="G399" s="5" t="str">
        <f>VLOOKUP(H399,[1]工作表5!$A$2:$B$44,2,FALSE)</f>
        <v>棋藝社</v>
      </c>
      <c r="H399" s="7">
        <v>18</v>
      </c>
    </row>
    <row r="400" spans="1:8" ht="18.75" customHeight="1">
      <c r="A400" s="5">
        <v>1070018</v>
      </c>
      <c r="B400" s="5" t="s">
        <v>463</v>
      </c>
      <c r="C400" s="5" t="s">
        <v>9</v>
      </c>
      <c r="D400" s="5" t="s">
        <v>47</v>
      </c>
      <c r="E400" s="5" t="s">
        <v>481</v>
      </c>
      <c r="F400" s="5" t="s">
        <v>485</v>
      </c>
      <c r="G400" s="5" t="str">
        <f>VLOOKUP(H400,[1]工作表5!$A$2:$B$44,2,FALSE)</f>
        <v>創意手作用品</v>
      </c>
      <c r="H400" s="7">
        <v>22</v>
      </c>
    </row>
    <row r="401" spans="1:8" ht="18.75" customHeight="1">
      <c r="A401" s="5">
        <v>1070019</v>
      </c>
      <c r="B401" s="5" t="s">
        <v>463</v>
      </c>
      <c r="C401" s="5" t="s">
        <v>9</v>
      </c>
      <c r="D401" s="5" t="s">
        <v>49</v>
      </c>
      <c r="E401" s="5" t="s">
        <v>481</v>
      </c>
      <c r="F401" s="5" t="s">
        <v>486</v>
      </c>
      <c r="G401" s="5" t="str">
        <f>VLOOKUP(H401,[1]工作表5!$A$2:$B$44,2,FALSE)</f>
        <v>棋藝社</v>
      </c>
      <c r="H401" s="7">
        <v>18</v>
      </c>
    </row>
    <row r="402" spans="1:8" ht="18.75" customHeight="1">
      <c r="A402" s="5">
        <v>1070020</v>
      </c>
      <c r="B402" s="5" t="s">
        <v>463</v>
      </c>
      <c r="C402" s="5" t="s">
        <v>9</v>
      </c>
      <c r="D402" s="5" t="s">
        <v>51</v>
      </c>
      <c r="E402" s="5" t="s">
        <v>481</v>
      </c>
      <c r="F402" s="5" t="s">
        <v>487</v>
      </c>
      <c r="G402" s="5" t="str">
        <f>VLOOKUP(H402,[1]工作表5!$A$2:$B$44,2,FALSE)</f>
        <v>棋藝社</v>
      </c>
      <c r="H402" s="7">
        <v>18</v>
      </c>
    </row>
    <row r="403" spans="1:8" ht="18.75" customHeight="1">
      <c r="A403" s="5">
        <v>1070021</v>
      </c>
      <c r="B403" s="5" t="s">
        <v>463</v>
      </c>
      <c r="C403" s="5" t="s">
        <v>9</v>
      </c>
      <c r="D403" s="5" t="s">
        <v>53</v>
      </c>
      <c r="E403" s="5" t="s">
        <v>481</v>
      </c>
      <c r="F403" s="5" t="s">
        <v>488</v>
      </c>
      <c r="G403" s="5" t="str">
        <f>VLOOKUP(H403,[1]工作表5!$A$2:$B$44,2,FALSE)</f>
        <v>街舞社</v>
      </c>
      <c r="H403" s="7">
        <v>6</v>
      </c>
    </row>
    <row r="404" spans="1:8" ht="18.75" customHeight="1">
      <c r="A404" s="5">
        <v>1070022</v>
      </c>
      <c r="B404" s="5" t="s">
        <v>463</v>
      </c>
      <c r="C404" s="5" t="s">
        <v>9</v>
      </c>
      <c r="D404" s="5" t="s">
        <v>55</v>
      </c>
      <c r="E404" s="5" t="s">
        <v>481</v>
      </c>
      <c r="F404" s="5" t="s">
        <v>489</v>
      </c>
      <c r="G404" s="5" t="str">
        <f>VLOOKUP(H404,[1]工作表5!$A$2:$B$44,2,FALSE)</f>
        <v>技擊社</v>
      </c>
      <c r="H404" s="7">
        <v>27</v>
      </c>
    </row>
    <row r="405" spans="1:8" ht="18.75" customHeight="1">
      <c r="A405" s="5">
        <v>1070023</v>
      </c>
      <c r="B405" s="5" t="s">
        <v>463</v>
      </c>
      <c r="C405" s="5" t="s">
        <v>9</v>
      </c>
      <c r="D405" s="5" t="s">
        <v>57</v>
      </c>
      <c r="E405" s="5" t="s">
        <v>481</v>
      </c>
      <c r="F405" s="5" t="s">
        <v>490</v>
      </c>
      <c r="G405" s="5" t="str">
        <f>VLOOKUP(H405,[1]工作表5!$A$2:$B$44,2,FALSE)</f>
        <v>創意手作用品</v>
      </c>
      <c r="H405" s="7">
        <v>22</v>
      </c>
    </row>
    <row r="406" spans="1:8" ht="18.75" customHeight="1">
      <c r="A406" s="5">
        <v>1070024</v>
      </c>
      <c r="B406" s="5" t="s">
        <v>463</v>
      </c>
      <c r="C406" s="5" t="s">
        <v>9</v>
      </c>
      <c r="D406" s="5" t="s">
        <v>59</v>
      </c>
      <c r="E406" s="5" t="s">
        <v>491</v>
      </c>
      <c r="F406" s="5" t="s">
        <v>492</v>
      </c>
      <c r="G406" s="5" t="str">
        <f>VLOOKUP(H406,[1]工作表5!$A$2:$B$44,2,FALSE)</f>
        <v>棋藝社</v>
      </c>
      <c r="H406" s="7">
        <v>18</v>
      </c>
    </row>
    <row r="407" spans="1:8" ht="18.75" customHeight="1">
      <c r="A407" s="5">
        <v>1070025</v>
      </c>
      <c r="B407" s="5" t="s">
        <v>463</v>
      </c>
      <c r="C407" s="5" t="s">
        <v>9</v>
      </c>
      <c r="D407" s="5" t="s">
        <v>61</v>
      </c>
      <c r="E407" s="5" t="s">
        <v>491</v>
      </c>
      <c r="F407" s="5" t="s">
        <v>493</v>
      </c>
      <c r="G407" s="5" t="str">
        <f>VLOOKUP(H407,[1]工作表5!$A$2:$B$44,2,FALSE)</f>
        <v>街舞社</v>
      </c>
      <c r="H407" s="7">
        <v>6</v>
      </c>
    </row>
    <row r="408" spans="1:8" ht="18.75" customHeight="1">
      <c r="A408" s="5">
        <v>1070026</v>
      </c>
      <c r="B408" s="5" t="s">
        <v>463</v>
      </c>
      <c r="C408" s="5" t="s">
        <v>9</v>
      </c>
      <c r="D408" s="5" t="s">
        <v>273</v>
      </c>
      <c r="E408" s="5" t="s">
        <v>491</v>
      </c>
      <c r="F408" s="5" t="s">
        <v>494</v>
      </c>
      <c r="G408" s="5" t="str">
        <f>VLOOKUP(H408,[1]工作表5!$A$2:$B$44,2,FALSE)</f>
        <v>技擊社</v>
      </c>
      <c r="H408" s="7">
        <v>27</v>
      </c>
    </row>
    <row r="409" spans="1:8" ht="18.75" customHeight="1">
      <c r="A409" s="5">
        <v>1070027</v>
      </c>
      <c r="B409" s="5" t="s">
        <v>463</v>
      </c>
      <c r="C409" s="5" t="s">
        <v>12</v>
      </c>
      <c r="D409" s="5" t="s">
        <v>9</v>
      </c>
      <c r="E409" s="22" t="s">
        <v>370</v>
      </c>
      <c r="F409" s="5" t="s">
        <v>495</v>
      </c>
      <c r="G409" s="5" t="str">
        <f>VLOOKUP(H409,[1]工作表5!$A$2:$B$44,2,FALSE)</f>
        <v>電影欣賞4</v>
      </c>
      <c r="H409" s="23">
        <v>11</v>
      </c>
    </row>
    <row r="410" spans="1:8" ht="18.75" customHeight="1">
      <c r="A410" s="5">
        <v>1070028</v>
      </c>
      <c r="B410" s="5" t="s">
        <v>463</v>
      </c>
      <c r="C410" s="5" t="s">
        <v>12</v>
      </c>
      <c r="D410" s="5" t="s">
        <v>12</v>
      </c>
      <c r="E410" s="22" t="s">
        <v>370</v>
      </c>
      <c r="F410" s="5" t="s">
        <v>496</v>
      </c>
      <c r="G410" s="5" t="str">
        <f>VLOOKUP(H410,[1]工作表5!$A$2:$B$44,2,FALSE)</f>
        <v>園藝社</v>
      </c>
      <c r="H410" s="23">
        <v>5</v>
      </c>
    </row>
    <row r="411" spans="1:8" ht="18.75" customHeight="1">
      <c r="A411" s="5">
        <v>1070029</v>
      </c>
      <c r="B411" s="5" t="s">
        <v>463</v>
      </c>
      <c r="C411" s="5" t="s">
        <v>12</v>
      </c>
      <c r="D411" s="5" t="s">
        <v>14</v>
      </c>
      <c r="E411" s="22" t="s">
        <v>370</v>
      </c>
      <c r="F411" s="5" t="s">
        <v>497</v>
      </c>
      <c r="G411" s="5" t="str">
        <f>VLOOKUP(H411,[1]工作表5!$A$2:$B$44,2,FALSE)</f>
        <v>愛校服務社</v>
      </c>
      <c r="H411" s="23">
        <v>24</v>
      </c>
    </row>
    <row r="412" spans="1:8" ht="18.75" customHeight="1">
      <c r="A412" s="5">
        <v>1070030</v>
      </c>
      <c r="B412" s="5" t="s">
        <v>463</v>
      </c>
      <c r="C412" s="5" t="s">
        <v>12</v>
      </c>
      <c r="D412" s="5" t="s">
        <v>16</v>
      </c>
      <c r="E412" s="22" t="s">
        <v>370</v>
      </c>
      <c r="F412" s="5" t="s">
        <v>498</v>
      </c>
      <c r="G412" s="5" t="str">
        <f>VLOOKUP(H412,[1]工作表5!$A$2:$B$44,2,FALSE)</f>
        <v>閱讀桌遊社</v>
      </c>
      <c r="H412" s="23">
        <v>3</v>
      </c>
    </row>
    <row r="413" spans="1:8" ht="18.75" customHeight="1">
      <c r="A413" s="5">
        <v>1070031</v>
      </c>
      <c r="B413" s="5" t="s">
        <v>463</v>
      </c>
      <c r="C413" s="5" t="s">
        <v>12</v>
      </c>
      <c r="D413" s="5" t="s">
        <v>18</v>
      </c>
      <c r="E413" s="22" t="s">
        <v>370</v>
      </c>
      <c r="F413" s="5" t="s">
        <v>499</v>
      </c>
      <c r="G413" s="5" t="str">
        <f>VLOOKUP(H413,[1]工作表5!$A$2:$B$44,2,FALSE)</f>
        <v>慢壘社</v>
      </c>
      <c r="H413" s="23">
        <v>2</v>
      </c>
    </row>
    <row r="414" spans="1:8" ht="18.75" customHeight="1">
      <c r="A414" s="5">
        <v>1070032</v>
      </c>
      <c r="B414" s="5" t="s">
        <v>463</v>
      </c>
      <c r="C414" s="5" t="s">
        <v>12</v>
      </c>
      <c r="D414" s="5" t="s">
        <v>20</v>
      </c>
      <c r="E414" s="22" t="s">
        <v>370</v>
      </c>
      <c r="F414" s="5" t="s">
        <v>500</v>
      </c>
      <c r="G414" s="5" t="str">
        <f>VLOOKUP(H414,[1]工作表5!$A$2:$B$44,2,FALSE)</f>
        <v>電腦多媒體(初階)</v>
      </c>
      <c r="H414" s="23">
        <v>20</v>
      </c>
    </row>
    <row r="415" spans="1:8" ht="18.75" customHeight="1">
      <c r="A415" s="5">
        <v>1070033</v>
      </c>
      <c r="B415" s="5" t="s">
        <v>463</v>
      </c>
      <c r="C415" s="5" t="s">
        <v>12</v>
      </c>
      <c r="D415" s="5" t="s">
        <v>22</v>
      </c>
      <c r="E415" s="22" t="s">
        <v>370</v>
      </c>
      <c r="F415" s="5" t="s">
        <v>501</v>
      </c>
      <c r="G415" s="5" t="str">
        <f>VLOOKUP(H415,[1]工作表5!$A$2:$B$44,2,FALSE)</f>
        <v>慢壘社</v>
      </c>
      <c r="H415" s="23">
        <v>2</v>
      </c>
    </row>
    <row r="416" spans="1:8" ht="18.75" customHeight="1">
      <c r="A416" s="5">
        <v>1070034</v>
      </c>
      <c r="B416" s="5" t="s">
        <v>463</v>
      </c>
      <c r="C416" s="5" t="s">
        <v>12</v>
      </c>
      <c r="D416" s="5" t="s">
        <v>24</v>
      </c>
      <c r="E416" s="22" t="s">
        <v>370</v>
      </c>
      <c r="F416" s="5" t="s">
        <v>502</v>
      </c>
      <c r="G416" s="5" t="str">
        <f>VLOOKUP(H416,[1]工作表5!$A$2:$B$44,2,FALSE)</f>
        <v>電影欣賞6</v>
      </c>
      <c r="H416" s="23">
        <v>13</v>
      </c>
    </row>
    <row r="417" spans="1:8" ht="18.75" customHeight="1">
      <c r="A417" s="5">
        <v>1070035</v>
      </c>
      <c r="B417" s="5" t="s">
        <v>463</v>
      </c>
      <c r="C417" s="5" t="s">
        <v>12</v>
      </c>
      <c r="D417" s="5" t="s">
        <v>26</v>
      </c>
      <c r="E417" s="22" t="s">
        <v>370</v>
      </c>
      <c r="F417" s="5" t="s">
        <v>503</v>
      </c>
      <c r="G417" s="5" t="str">
        <f>VLOOKUP(H417,[1]工作表5!$A$2:$B$44,2,FALSE)</f>
        <v>閱讀桌遊社</v>
      </c>
      <c r="H417" s="23">
        <v>3</v>
      </c>
    </row>
    <row r="418" spans="1:8" ht="18.75" customHeight="1">
      <c r="A418" s="5">
        <v>1070036</v>
      </c>
      <c r="B418" s="5" t="s">
        <v>463</v>
      </c>
      <c r="C418" s="5" t="s">
        <v>12</v>
      </c>
      <c r="D418" s="5" t="s">
        <v>28</v>
      </c>
      <c r="E418" s="22" t="s">
        <v>370</v>
      </c>
      <c r="F418" s="5" t="s">
        <v>504</v>
      </c>
      <c r="G418" s="5" t="str">
        <f>VLOOKUP(H418,[1]工作表5!$A$2:$B$44,2,FALSE)</f>
        <v>閱讀桌遊社</v>
      </c>
      <c r="H418" s="23">
        <v>3</v>
      </c>
    </row>
    <row r="419" spans="1:8" ht="18.75" customHeight="1">
      <c r="A419" s="5">
        <v>1070037</v>
      </c>
      <c r="B419" s="5" t="s">
        <v>463</v>
      </c>
      <c r="C419" s="5" t="s">
        <v>12</v>
      </c>
      <c r="D419" s="5" t="s">
        <v>30</v>
      </c>
      <c r="E419" s="22" t="s">
        <v>370</v>
      </c>
      <c r="F419" s="5" t="s">
        <v>505</v>
      </c>
      <c r="G419" s="5" t="str">
        <f>VLOOKUP(H419,[1]工作表5!$A$2:$B$44,2,FALSE)</f>
        <v>電影欣賞6</v>
      </c>
      <c r="H419" s="23">
        <v>13</v>
      </c>
    </row>
    <row r="420" spans="1:8" ht="18.75" customHeight="1">
      <c r="A420" s="5">
        <v>1070038</v>
      </c>
      <c r="B420" s="5" t="s">
        <v>463</v>
      </c>
      <c r="C420" s="5" t="s">
        <v>12</v>
      </c>
      <c r="D420" s="5" t="s">
        <v>32</v>
      </c>
      <c r="E420" s="22" t="s">
        <v>370</v>
      </c>
      <c r="F420" s="5" t="s">
        <v>506</v>
      </c>
      <c r="G420" s="5" t="str">
        <f>VLOOKUP(H420,[1]工作表5!$A$2:$B$44,2,FALSE)</f>
        <v>閱讀桌遊社</v>
      </c>
      <c r="H420" s="23">
        <v>3</v>
      </c>
    </row>
    <row r="421" spans="1:8" ht="18.75" customHeight="1">
      <c r="A421" s="5">
        <v>1070039</v>
      </c>
      <c r="B421" s="5" t="s">
        <v>463</v>
      </c>
      <c r="C421" s="5" t="s">
        <v>12</v>
      </c>
      <c r="D421" s="5" t="s">
        <v>34</v>
      </c>
      <c r="E421" s="22" t="s">
        <v>370</v>
      </c>
      <c r="F421" s="5" t="s">
        <v>507</v>
      </c>
      <c r="G421" s="5" t="str">
        <f>VLOOKUP(H421,[1]工作表5!$A$2:$B$44,2,FALSE)</f>
        <v>慢壘社</v>
      </c>
      <c r="H421" s="23">
        <v>2</v>
      </c>
    </row>
    <row r="422" spans="1:8" ht="18.75" customHeight="1">
      <c r="A422" s="5">
        <v>1070040</v>
      </c>
      <c r="B422" s="5" t="s">
        <v>463</v>
      </c>
      <c r="C422" s="5" t="s">
        <v>12</v>
      </c>
      <c r="D422" s="5" t="s">
        <v>36</v>
      </c>
      <c r="E422" s="22" t="s">
        <v>370</v>
      </c>
      <c r="F422" s="5" t="s">
        <v>508</v>
      </c>
      <c r="G422" s="5" t="str">
        <f>VLOOKUP(H422,[1]工作表5!$A$2:$B$44,2,FALSE)</f>
        <v>閱讀桌遊社</v>
      </c>
      <c r="H422" s="23">
        <v>3</v>
      </c>
    </row>
    <row r="423" spans="1:8" ht="18.75" customHeight="1">
      <c r="A423" s="5">
        <v>1070041</v>
      </c>
      <c r="B423" s="5" t="s">
        <v>463</v>
      </c>
      <c r="C423" s="5" t="s">
        <v>12</v>
      </c>
      <c r="D423" s="5" t="s">
        <v>38</v>
      </c>
      <c r="E423" s="22" t="s">
        <v>387</v>
      </c>
      <c r="F423" s="5" t="s">
        <v>509</v>
      </c>
      <c r="G423" s="5" t="str">
        <f>VLOOKUP(H423,[1]工作表5!$A$2:$B$44,2,FALSE)</f>
        <v>整體造型設計</v>
      </c>
      <c r="H423" s="23">
        <v>30</v>
      </c>
    </row>
    <row r="424" spans="1:8" ht="18.75" customHeight="1">
      <c r="A424" s="5">
        <v>1070042</v>
      </c>
      <c r="B424" s="5" t="s">
        <v>463</v>
      </c>
      <c r="C424" s="5" t="s">
        <v>12</v>
      </c>
      <c r="D424" s="5" t="s">
        <v>41</v>
      </c>
      <c r="E424" s="22" t="s">
        <v>387</v>
      </c>
      <c r="F424" s="5" t="s">
        <v>510</v>
      </c>
      <c r="G424" s="5" t="str">
        <f>VLOOKUP(H424,[1]工作表5!$A$2:$B$44,2,FALSE)</f>
        <v>閱讀桌遊社</v>
      </c>
      <c r="H424" s="23">
        <v>3</v>
      </c>
    </row>
    <row r="425" spans="1:8" ht="18.75" customHeight="1">
      <c r="A425" s="5">
        <v>1070043</v>
      </c>
      <c r="B425" s="5" t="s">
        <v>463</v>
      </c>
      <c r="C425" s="5" t="s">
        <v>12</v>
      </c>
      <c r="D425" s="5" t="s">
        <v>43</v>
      </c>
      <c r="E425" s="22" t="s">
        <v>387</v>
      </c>
      <c r="F425" s="5" t="s">
        <v>511</v>
      </c>
      <c r="G425" s="5" t="str">
        <f>VLOOKUP(H425,[1]工作表5!$A$2:$B$44,2,FALSE)</f>
        <v>閱讀桌遊社</v>
      </c>
      <c r="H425" s="23">
        <v>3</v>
      </c>
    </row>
    <row r="426" spans="1:8" ht="18.75" customHeight="1">
      <c r="A426" s="5">
        <v>1070044</v>
      </c>
      <c r="B426" s="5" t="s">
        <v>463</v>
      </c>
      <c r="C426" s="5" t="s">
        <v>12</v>
      </c>
      <c r="D426" s="5" t="s">
        <v>45</v>
      </c>
      <c r="E426" s="22" t="s">
        <v>387</v>
      </c>
      <c r="F426" s="5" t="s">
        <v>512</v>
      </c>
      <c r="G426" s="5" t="str">
        <f>VLOOKUP(H426,[1]工作表5!$A$2:$B$44,2,FALSE)</f>
        <v>整體造型設計</v>
      </c>
      <c r="H426" s="23">
        <v>30</v>
      </c>
    </row>
    <row r="427" spans="1:8" ht="18.75" customHeight="1">
      <c r="A427" s="5">
        <v>1070045</v>
      </c>
      <c r="B427" s="5" t="s">
        <v>463</v>
      </c>
      <c r="C427" s="5" t="s">
        <v>12</v>
      </c>
      <c r="D427" s="5" t="s">
        <v>47</v>
      </c>
      <c r="E427" s="22" t="s">
        <v>387</v>
      </c>
      <c r="F427" s="5" t="s">
        <v>513</v>
      </c>
      <c r="G427" s="5" t="str">
        <f>VLOOKUP(H427,[1]工作表5!$A$2:$B$44,2,FALSE)</f>
        <v>羽球社</v>
      </c>
      <c r="H427" s="23">
        <v>21</v>
      </c>
    </row>
    <row r="428" spans="1:8" ht="18.75" customHeight="1">
      <c r="A428" s="5">
        <v>1070046</v>
      </c>
      <c r="B428" s="5" t="s">
        <v>463</v>
      </c>
      <c r="C428" s="5" t="s">
        <v>12</v>
      </c>
      <c r="D428" s="5" t="s">
        <v>49</v>
      </c>
      <c r="E428" s="22" t="s">
        <v>387</v>
      </c>
      <c r="F428" s="5" t="s">
        <v>514</v>
      </c>
      <c r="G428" s="5" t="str">
        <f>VLOOKUP(H428,[1]工作表5!$A$2:$B$44,2,FALSE)</f>
        <v>閱讀桌遊社</v>
      </c>
      <c r="H428" s="23">
        <v>3</v>
      </c>
    </row>
    <row r="429" spans="1:8" ht="18.75" customHeight="1">
      <c r="A429" s="5">
        <v>1070047</v>
      </c>
      <c r="B429" s="5" t="s">
        <v>463</v>
      </c>
      <c r="C429" s="5" t="s">
        <v>12</v>
      </c>
      <c r="D429" s="5" t="s">
        <v>51</v>
      </c>
      <c r="E429" s="22" t="s">
        <v>387</v>
      </c>
      <c r="F429" s="5" t="s">
        <v>515</v>
      </c>
      <c r="G429" s="5" t="str">
        <f>VLOOKUP(H429,[1]工作表5!$A$2:$B$44,2,FALSE)</f>
        <v>棋藝社</v>
      </c>
      <c r="H429" s="23">
        <v>18</v>
      </c>
    </row>
    <row r="430" spans="1:8" ht="18.75" customHeight="1">
      <c r="A430" s="5">
        <v>1070049</v>
      </c>
      <c r="B430" s="5" t="s">
        <v>463</v>
      </c>
      <c r="C430" s="5" t="s">
        <v>12</v>
      </c>
      <c r="D430" s="5" t="s">
        <v>55</v>
      </c>
      <c r="E430" s="22" t="s">
        <v>387</v>
      </c>
      <c r="F430" s="5" t="s">
        <v>516</v>
      </c>
      <c r="G430" s="5" t="str">
        <f>VLOOKUP(H430,[1]工作表5!$A$2:$B$44,2,FALSE)</f>
        <v>棋藝社</v>
      </c>
      <c r="H430" s="23">
        <v>18</v>
      </c>
    </row>
    <row r="431" spans="1:8" ht="18.75" customHeight="1">
      <c r="A431" s="5">
        <v>1070050</v>
      </c>
      <c r="B431" s="5" t="s">
        <v>463</v>
      </c>
      <c r="C431" s="5" t="s">
        <v>12</v>
      </c>
      <c r="D431" s="5" t="s">
        <v>57</v>
      </c>
      <c r="E431" s="22" t="s">
        <v>387</v>
      </c>
      <c r="F431" s="5" t="s">
        <v>517</v>
      </c>
      <c r="G431" s="5" t="str">
        <f>VLOOKUP(H431,[1]工作表5!$A$2:$B$44,2,FALSE)</f>
        <v>閱讀桌遊社</v>
      </c>
      <c r="H431" s="23">
        <v>3</v>
      </c>
    </row>
    <row r="432" spans="1:8" ht="18.75" customHeight="1">
      <c r="A432" s="5">
        <v>1070051</v>
      </c>
      <c r="B432" s="5" t="s">
        <v>463</v>
      </c>
      <c r="C432" s="5" t="s">
        <v>12</v>
      </c>
      <c r="D432" s="5" t="s">
        <v>59</v>
      </c>
      <c r="E432" s="22" t="s">
        <v>387</v>
      </c>
      <c r="F432" s="5" t="s">
        <v>518</v>
      </c>
      <c r="G432" s="5" t="str">
        <f>VLOOKUP(H432,[1]工作表5!$A$2:$B$44,2,FALSE)</f>
        <v>毛線娃娃編織</v>
      </c>
      <c r="H432" s="23">
        <v>7</v>
      </c>
    </row>
    <row r="433" spans="1:8" ht="18.75" customHeight="1">
      <c r="A433" s="5">
        <v>1070052</v>
      </c>
      <c r="B433" s="5" t="s">
        <v>463</v>
      </c>
      <c r="C433" s="5" t="s">
        <v>12</v>
      </c>
      <c r="D433" s="5" t="s">
        <v>61</v>
      </c>
      <c r="E433" s="24" t="s">
        <v>387</v>
      </c>
      <c r="F433" s="5" t="s">
        <v>519</v>
      </c>
      <c r="G433" s="5" t="str">
        <f>VLOOKUP(H433,[1]工作表5!$A$2:$B$44,2,FALSE)</f>
        <v>棋藝社</v>
      </c>
      <c r="H433" s="23">
        <v>18</v>
      </c>
    </row>
    <row r="434" spans="1:8" ht="18.75" customHeight="1">
      <c r="A434" s="5">
        <v>1070377</v>
      </c>
      <c r="B434" s="5" t="s">
        <v>463</v>
      </c>
      <c r="C434" s="5" t="s">
        <v>12</v>
      </c>
      <c r="D434" s="5" t="s">
        <v>273</v>
      </c>
      <c r="E434" s="24" t="s">
        <v>387</v>
      </c>
      <c r="F434" s="5" t="s">
        <v>520</v>
      </c>
      <c r="G434" s="5" t="str">
        <f>VLOOKUP(H434,[1]工作表5!$A$2:$B$44,2,FALSE)</f>
        <v>整體造型設計</v>
      </c>
      <c r="H434" s="7">
        <v>30</v>
      </c>
    </row>
    <row r="435" spans="1:8" ht="18.75" customHeight="1">
      <c r="A435" s="5">
        <v>1070392</v>
      </c>
      <c r="B435" s="5" t="s">
        <v>463</v>
      </c>
      <c r="C435" s="5" t="s">
        <v>12</v>
      </c>
      <c r="D435" s="5" t="s">
        <v>308</v>
      </c>
      <c r="E435" s="24" t="s">
        <v>387</v>
      </c>
      <c r="F435" s="5" t="s">
        <v>521</v>
      </c>
      <c r="G435" s="5" t="str">
        <f>VLOOKUP(H435,[1]工作表5!$A$2:$B$44,2,FALSE)</f>
        <v>整體造型設計</v>
      </c>
      <c r="H435" s="7">
        <v>30</v>
      </c>
    </row>
    <row r="436" spans="1:8" ht="18.75" customHeight="1">
      <c r="A436" s="5">
        <v>1070053</v>
      </c>
      <c r="B436" s="5" t="s">
        <v>463</v>
      </c>
      <c r="C436" s="5" t="s">
        <v>14</v>
      </c>
      <c r="D436" s="5" t="s">
        <v>9</v>
      </c>
      <c r="E436" s="5" t="s">
        <v>10</v>
      </c>
      <c r="F436" s="5" t="s">
        <v>522</v>
      </c>
      <c r="G436" s="5" t="str">
        <f>VLOOKUP(H436,[1]工作表5!$A$2:$B$44,2,FALSE)</f>
        <v>茶藝社</v>
      </c>
      <c r="H436" s="25">
        <v>16</v>
      </c>
    </row>
    <row r="437" spans="1:8" ht="18.75" customHeight="1">
      <c r="A437" s="5">
        <v>1070054</v>
      </c>
      <c r="B437" s="5" t="s">
        <v>463</v>
      </c>
      <c r="C437" s="5" t="s">
        <v>14</v>
      </c>
      <c r="D437" s="5" t="s">
        <v>12</v>
      </c>
      <c r="E437" s="5" t="s">
        <v>10</v>
      </c>
      <c r="F437" s="5" t="s">
        <v>523</v>
      </c>
      <c r="G437" s="5" t="str">
        <f>VLOOKUP(H437,[1]工作表5!$A$2:$B$44,2,FALSE)</f>
        <v>多媒體應用</v>
      </c>
      <c r="H437" s="25">
        <v>29</v>
      </c>
    </row>
    <row r="438" spans="1:8" ht="18.75" customHeight="1">
      <c r="A438" s="5">
        <v>1070055</v>
      </c>
      <c r="B438" s="5" t="s">
        <v>463</v>
      </c>
      <c r="C438" s="5" t="s">
        <v>14</v>
      </c>
      <c r="D438" s="5" t="s">
        <v>14</v>
      </c>
      <c r="E438" s="5" t="s">
        <v>10</v>
      </c>
      <c r="F438" s="5" t="s">
        <v>524</v>
      </c>
      <c r="G438" s="5" t="str">
        <f>VLOOKUP(H438,[1]工作表5!$A$2:$B$44,2,FALSE)</f>
        <v>管樂社</v>
      </c>
      <c r="H438" s="25" t="s">
        <v>80</v>
      </c>
    </row>
    <row r="439" spans="1:8" ht="18.75" customHeight="1">
      <c r="A439" s="5">
        <v>1070056</v>
      </c>
      <c r="B439" s="5" t="s">
        <v>463</v>
      </c>
      <c r="C439" s="5" t="s">
        <v>14</v>
      </c>
      <c r="D439" s="5" t="s">
        <v>16</v>
      </c>
      <c r="E439" s="5" t="s">
        <v>10</v>
      </c>
      <c r="F439" s="5" t="s">
        <v>525</v>
      </c>
      <c r="G439" s="5" t="str">
        <f>VLOOKUP(H439,[1]工作表5!$A$2:$B$44,2,FALSE)</f>
        <v>影片欣賞3</v>
      </c>
      <c r="H439" s="25">
        <v>10</v>
      </c>
    </row>
    <row r="440" spans="1:8" ht="18.75" customHeight="1">
      <c r="A440" s="5">
        <v>1070057</v>
      </c>
      <c r="B440" s="5" t="s">
        <v>463</v>
      </c>
      <c r="C440" s="5" t="s">
        <v>14</v>
      </c>
      <c r="D440" s="5" t="s">
        <v>18</v>
      </c>
      <c r="E440" s="5" t="s">
        <v>10</v>
      </c>
      <c r="F440" s="5" t="s">
        <v>526</v>
      </c>
      <c r="G440" s="5" t="str">
        <f>VLOOKUP(H440,[1]工作表5!$A$2:$B$44,2,FALSE)</f>
        <v>影片欣賞3</v>
      </c>
      <c r="H440" s="25">
        <v>10</v>
      </c>
    </row>
    <row r="441" spans="1:8" ht="18.75" customHeight="1">
      <c r="A441" s="5">
        <v>1070058</v>
      </c>
      <c r="B441" s="5" t="s">
        <v>463</v>
      </c>
      <c r="C441" s="5" t="s">
        <v>14</v>
      </c>
      <c r="D441" s="5" t="s">
        <v>20</v>
      </c>
      <c r="E441" s="5" t="s">
        <v>10</v>
      </c>
      <c r="F441" s="5" t="s">
        <v>37</v>
      </c>
      <c r="G441" s="5" t="str">
        <f>VLOOKUP(H441,[1]工作表5!$A$2:$B$44,2,FALSE)</f>
        <v>影片欣賞1</v>
      </c>
      <c r="H441" s="25">
        <v>8</v>
      </c>
    </row>
    <row r="442" spans="1:8" ht="18.75" customHeight="1">
      <c r="A442" s="5">
        <v>1070059</v>
      </c>
      <c r="B442" s="5" t="s">
        <v>463</v>
      </c>
      <c r="C442" s="5" t="s">
        <v>14</v>
      </c>
      <c r="D442" s="5" t="s">
        <v>22</v>
      </c>
      <c r="E442" s="5" t="s">
        <v>10</v>
      </c>
      <c r="F442" s="5" t="s">
        <v>527</v>
      </c>
      <c r="G442" s="5" t="str">
        <f>VLOOKUP(H442,[1]工作表5!$A$2:$B$44,2,FALSE)</f>
        <v>電影欣賞5</v>
      </c>
      <c r="H442" s="25">
        <v>12</v>
      </c>
    </row>
    <row r="443" spans="1:8" ht="18.75" customHeight="1">
      <c r="A443" s="5">
        <v>1070060</v>
      </c>
      <c r="B443" s="5" t="s">
        <v>463</v>
      </c>
      <c r="C443" s="5" t="s">
        <v>14</v>
      </c>
      <c r="D443" s="5" t="s">
        <v>24</v>
      </c>
      <c r="E443" s="5" t="s">
        <v>10</v>
      </c>
      <c r="F443" s="5" t="s">
        <v>528</v>
      </c>
      <c r="G443" s="5" t="str">
        <f>VLOOKUP(H443,[1]工作表5!$A$2:$B$44,2,FALSE)</f>
        <v>影片欣賞2</v>
      </c>
      <c r="H443" s="25">
        <v>9</v>
      </c>
    </row>
    <row r="444" spans="1:8" ht="18.75" customHeight="1">
      <c r="A444" s="5">
        <v>1070061</v>
      </c>
      <c r="B444" s="5" t="s">
        <v>463</v>
      </c>
      <c r="C444" s="5" t="s">
        <v>14</v>
      </c>
      <c r="D444" s="5" t="s">
        <v>26</v>
      </c>
      <c r="E444" s="5" t="s">
        <v>10</v>
      </c>
      <c r="F444" s="5" t="s">
        <v>529</v>
      </c>
      <c r="G444" s="5" t="str">
        <f>VLOOKUP(H444,[1]工作表5!$A$2:$B$44,2,FALSE)</f>
        <v>技擊社</v>
      </c>
      <c r="H444" s="25">
        <v>27</v>
      </c>
    </row>
    <row r="445" spans="1:8" ht="18.75" customHeight="1">
      <c r="A445" s="5">
        <v>1070062</v>
      </c>
      <c r="B445" s="5" t="s">
        <v>463</v>
      </c>
      <c r="C445" s="5" t="s">
        <v>14</v>
      </c>
      <c r="D445" s="5" t="s">
        <v>28</v>
      </c>
      <c r="E445" s="5" t="s">
        <v>10</v>
      </c>
      <c r="F445" s="5" t="s">
        <v>530</v>
      </c>
      <c r="G445" s="5" t="str">
        <f>VLOOKUP(H445,[1]工作表5!$A$2:$B$44,2,FALSE)</f>
        <v>電影欣賞5</v>
      </c>
      <c r="H445" s="25">
        <v>12</v>
      </c>
    </row>
    <row r="446" spans="1:8" ht="18.75" customHeight="1">
      <c r="A446" s="5">
        <v>1070063</v>
      </c>
      <c r="B446" s="5" t="s">
        <v>463</v>
      </c>
      <c r="C446" s="5" t="s">
        <v>14</v>
      </c>
      <c r="D446" s="5" t="s">
        <v>30</v>
      </c>
      <c r="E446" s="5" t="s">
        <v>10</v>
      </c>
      <c r="F446" s="5" t="s">
        <v>531</v>
      </c>
      <c r="G446" s="5" t="str">
        <f>VLOOKUP(H446,[1]工作表5!$A$2:$B$44,2,FALSE)</f>
        <v>美食欣賞研究社</v>
      </c>
      <c r="H446" s="25">
        <v>23</v>
      </c>
    </row>
    <row r="447" spans="1:8" ht="18.75" customHeight="1">
      <c r="A447" s="5">
        <v>1070064</v>
      </c>
      <c r="B447" s="5" t="s">
        <v>463</v>
      </c>
      <c r="C447" s="5" t="s">
        <v>14</v>
      </c>
      <c r="D447" s="5" t="s">
        <v>32</v>
      </c>
      <c r="E447" s="5" t="s">
        <v>10</v>
      </c>
      <c r="F447" s="5" t="s">
        <v>532</v>
      </c>
      <c r="G447" s="5" t="str">
        <f>VLOOKUP(H447,[1]工作表5!$A$2:$B$44,2,FALSE)</f>
        <v>技擊社</v>
      </c>
      <c r="H447" s="25">
        <v>27</v>
      </c>
    </row>
    <row r="448" spans="1:8" ht="18.75" customHeight="1">
      <c r="A448" s="5">
        <v>1070065</v>
      </c>
      <c r="B448" s="5" t="s">
        <v>463</v>
      </c>
      <c r="C448" s="5" t="s">
        <v>14</v>
      </c>
      <c r="D448" s="5" t="s">
        <v>34</v>
      </c>
      <c r="E448" s="5" t="s">
        <v>10</v>
      </c>
      <c r="F448" s="5" t="s">
        <v>533</v>
      </c>
      <c r="G448" s="5" t="str">
        <f>VLOOKUP(H448,[1]工作表5!$A$2:$B$44,2,FALSE)</f>
        <v>影片欣賞2</v>
      </c>
      <c r="H448" s="25">
        <v>9</v>
      </c>
    </row>
    <row r="449" spans="1:8" ht="18.75" customHeight="1">
      <c r="A449" s="5">
        <v>1070400</v>
      </c>
      <c r="B449" s="5" t="s">
        <v>463</v>
      </c>
      <c r="C449" s="5" t="s">
        <v>14</v>
      </c>
      <c r="D449" s="5" t="s">
        <v>36</v>
      </c>
      <c r="E449" s="5" t="s">
        <v>10</v>
      </c>
      <c r="F449" s="5" t="s">
        <v>534</v>
      </c>
      <c r="G449" s="5" t="str">
        <f>VLOOKUP(H449,[1]工作表5!$A$2:$B$44,2,FALSE)</f>
        <v>影片欣賞1</v>
      </c>
      <c r="H449" s="25">
        <v>8</v>
      </c>
    </row>
    <row r="450" spans="1:8" ht="18.75" customHeight="1">
      <c r="A450" s="5">
        <v>1070066</v>
      </c>
      <c r="B450" s="5" t="s">
        <v>463</v>
      </c>
      <c r="C450" s="5" t="s">
        <v>14</v>
      </c>
      <c r="D450" s="5" t="s">
        <v>38</v>
      </c>
      <c r="E450" s="5" t="s">
        <v>535</v>
      </c>
      <c r="F450" s="5" t="s">
        <v>536</v>
      </c>
      <c r="G450" s="5" t="str">
        <f>VLOOKUP(H450,[1]工作表5!$A$2:$B$44,2,FALSE)</f>
        <v>街舞社</v>
      </c>
      <c r="H450" s="25">
        <v>6</v>
      </c>
    </row>
    <row r="451" spans="1:8" ht="18.75" customHeight="1">
      <c r="A451" s="5">
        <v>1070067</v>
      </c>
      <c r="B451" s="5" t="s">
        <v>463</v>
      </c>
      <c r="C451" s="5" t="s">
        <v>14</v>
      </c>
      <c r="D451" s="5" t="s">
        <v>41</v>
      </c>
      <c r="E451" s="5" t="s">
        <v>535</v>
      </c>
      <c r="F451" s="5" t="s">
        <v>537</v>
      </c>
      <c r="G451" s="5" t="str">
        <f>VLOOKUP(H451,[1]工作表5!$A$2:$B$44,2,FALSE)</f>
        <v>桌球社</v>
      </c>
      <c r="H451" s="25" t="s">
        <v>96</v>
      </c>
    </row>
    <row r="452" spans="1:8" ht="18.75" customHeight="1">
      <c r="A452" s="5">
        <v>1070068</v>
      </c>
      <c r="B452" s="5" t="s">
        <v>463</v>
      </c>
      <c r="C452" s="5" t="s">
        <v>14</v>
      </c>
      <c r="D452" s="5" t="s">
        <v>43</v>
      </c>
      <c r="E452" s="5" t="s">
        <v>535</v>
      </c>
      <c r="F452" s="5" t="s">
        <v>538</v>
      </c>
      <c r="G452" s="5" t="str">
        <f>VLOOKUP(H452,[1]工作表5!$A$2:$B$44,2,FALSE)</f>
        <v>桌球社</v>
      </c>
      <c r="H452" s="25" t="s">
        <v>96</v>
      </c>
    </row>
    <row r="453" spans="1:8" ht="18.75" customHeight="1">
      <c r="A453" s="5">
        <v>1070069</v>
      </c>
      <c r="B453" s="5" t="s">
        <v>463</v>
      </c>
      <c r="C453" s="5" t="s">
        <v>14</v>
      </c>
      <c r="D453" s="5" t="s">
        <v>45</v>
      </c>
      <c r="E453" s="5" t="s">
        <v>535</v>
      </c>
      <c r="F453" s="5" t="s">
        <v>539</v>
      </c>
      <c r="G453" s="5" t="str">
        <f>VLOOKUP(H453,[1]工作表5!$A$2:$B$44,2,FALSE)</f>
        <v>桌球社</v>
      </c>
      <c r="H453" s="25" t="s">
        <v>96</v>
      </c>
    </row>
    <row r="454" spans="1:8" ht="18.75" customHeight="1">
      <c r="A454" s="5">
        <v>1070070</v>
      </c>
      <c r="B454" s="5" t="s">
        <v>463</v>
      </c>
      <c r="C454" s="5" t="s">
        <v>14</v>
      </c>
      <c r="D454" s="5" t="s">
        <v>47</v>
      </c>
      <c r="E454" s="5" t="s">
        <v>535</v>
      </c>
      <c r="F454" s="5" t="s">
        <v>540</v>
      </c>
      <c r="G454" s="5" t="str">
        <f>VLOOKUP(H454,[1]工作表5!$A$2:$B$44,2,FALSE)</f>
        <v>影片欣賞1</v>
      </c>
      <c r="H454" s="25">
        <v>8</v>
      </c>
    </row>
    <row r="455" spans="1:8" ht="18.75" customHeight="1">
      <c r="A455" s="5">
        <v>1070071</v>
      </c>
      <c r="B455" s="5" t="s">
        <v>463</v>
      </c>
      <c r="C455" s="5" t="s">
        <v>14</v>
      </c>
      <c r="D455" s="5" t="s">
        <v>49</v>
      </c>
      <c r="E455" s="5" t="s">
        <v>541</v>
      </c>
      <c r="F455" s="5" t="s">
        <v>542</v>
      </c>
      <c r="G455" s="5" t="str">
        <f>VLOOKUP(H455,[1]工作表5!$A$2:$B$44,2,FALSE)</f>
        <v>毛線娃娃編織</v>
      </c>
      <c r="H455" s="25">
        <v>7</v>
      </c>
    </row>
    <row r="456" spans="1:8" ht="18.75" customHeight="1">
      <c r="A456" s="5">
        <v>1070072</v>
      </c>
      <c r="B456" s="5" t="s">
        <v>463</v>
      </c>
      <c r="C456" s="5" t="s">
        <v>14</v>
      </c>
      <c r="D456" s="5" t="s">
        <v>51</v>
      </c>
      <c r="E456" s="5" t="s">
        <v>543</v>
      </c>
      <c r="F456" s="5" t="s">
        <v>544</v>
      </c>
      <c r="G456" s="5" t="str">
        <f>VLOOKUP(H456,[1]工作表5!$A$2:$B$44,2,FALSE)</f>
        <v>影片欣賞1</v>
      </c>
      <c r="H456" s="25">
        <v>8</v>
      </c>
    </row>
    <row r="457" spans="1:8" ht="18.75" customHeight="1">
      <c r="A457" s="5">
        <v>1070073</v>
      </c>
      <c r="B457" s="5" t="s">
        <v>463</v>
      </c>
      <c r="C457" s="5" t="s">
        <v>14</v>
      </c>
      <c r="D457" s="5" t="s">
        <v>53</v>
      </c>
      <c r="E457" s="5" t="s">
        <v>39</v>
      </c>
      <c r="F457" s="5" t="s">
        <v>513</v>
      </c>
      <c r="G457" s="5" t="str">
        <f>VLOOKUP(H457,[1]工作表5!$A$2:$B$44,2,FALSE)</f>
        <v>英資</v>
      </c>
      <c r="H457" s="12" t="s">
        <v>545</v>
      </c>
    </row>
    <row r="458" spans="1:8" ht="18.75" customHeight="1">
      <c r="A458" s="5">
        <v>1070074</v>
      </c>
      <c r="B458" s="5" t="s">
        <v>463</v>
      </c>
      <c r="C458" s="5" t="s">
        <v>14</v>
      </c>
      <c r="D458" s="5" t="s">
        <v>55</v>
      </c>
      <c r="E458" s="5" t="s">
        <v>39</v>
      </c>
      <c r="F458" s="5" t="s">
        <v>546</v>
      </c>
      <c r="G458" s="5" t="str">
        <f>VLOOKUP(H458,[1]工作表5!$A$2:$B$44,2,FALSE)</f>
        <v>英資</v>
      </c>
      <c r="H458" s="12" t="s">
        <v>545</v>
      </c>
    </row>
    <row r="459" spans="1:8" ht="18.75" customHeight="1">
      <c r="A459" s="5">
        <v>1070075</v>
      </c>
      <c r="B459" s="5" t="s">
        <v>463</v>
      </c>
      <c r="C459" s="5" t="s">
        <v>14</v>
      </c>
      <c r="D459" s="5" t="s">
        <v>57</v>
      </c>
      <c r="E459" s="5" t="s">
        <v>39</v>
      </c>
      <c r="F459" s="5" t="s">
        <v>547</v>
      </c>
      <c r="G459" s="5" t="str">
        <f>VLOOKUP(H459,[1]工作表5!$A$2:$B$44,2,FALSE)</f>
        <v>影片欣賞1</v>
      </c>
      <c r="H459" s="25">
        <v>8</v>
      </c>
    </row>
    <row r="460" spans="1:8" ht="18.75" customHeight="1">
      <c r="A460" s="5">
        <v>1070076</v>
      </c>
      <c r="B460" s="5" t="s">
        <v>463</v>
      </c>
      <c r="C460" s="5" t="s">
        <v>14</v>
      </c>
      <c r="D460" s="5" t="s">
        <v>59</v>
      </c>
      <c r="E460" s="5" t="s">
        <v>39</v>
      </c>
      <c r="F460" s="5" t="s">
        <v>548</v>
      </c>
      <c r="G460" s="5" t="str">
        <f>VLOOKUP(H460,[1]工作表5!$A$2:$B$44,2,FALSE)</f>
        <v>羽球社</v>
      </c>
      <c r="H460" s="25">
        <v>21</v>
      </c>
    </row>
    <row r="461" spans="1:8" ht="18.75" customHeight="1">
      <c r="A461" s="5">
        <v>1070077</v>
      </c>
      <c r="B461" s="5" t="s">
        <v>463</v>
      </c>
      <c r="C461" s="5" t="s">
        <v>14</v>
      </c>
      <c r="D461" s="5" t="s">
        <v>61</v>
      </c>
      <c r="E461" s="5" t="s">
        <v>39</v>
      </c>
      <c r="F461" s="5" t="s">
        <v>549</v>
      </c>
      <c r="G461" s="5" t="str">
        <f>VLOOKUP(H461,[1]工作表5!$A$2:$B$44,2,FALSE)</f>
        <v>街舞社</v>
      </c>
      <c r="H461" s="25">
        <v>6</v>
      </c>
    </row>
    <row r="462" spans="1:8" ht="18.75" customHeight="1">
      <c r="A462" s="5">
        <v>1070078</v>
      </c>
      <c r="B462" s="5" t="s">
        <v>463</v>
      </c>
      <c r="C462" s="5" t="s">
        <v>14</v>
      </c>
      <c r="D462" s="5" t="s">
        <v>273</v>
      </c>
      <c r="E462" s="5" t="s">
        <v>39</v>
      </c>
      <c r="F462" s="5" t="s">
        <v>550</v>
      </c>
      <c r="G462" s="5" t="str">
        <f>VLOOKUP(H462,[1]工作表5!$A$2:$B$44,2,FALSE)</f>
        <v>街舞社</v>
      </c>
      <c r="H462" s="25">
        <v>6</v>
      </c>
    </row>
    <row r="463" spans="1:8" ht="18.75" customHeight="1">
      <c r="A463" s="5">
        <v>1070389</v>
      </c>
      <c r="B463" s="5" t="s">
        <v>463</v>
      </c>
      <c r="C463" s="5" t="s">
        <v>14</v>
      </c>
      <c r="D463" s="5" t="s">
        <v>308</v>
      </c>
      <c r="E463" s="5" t="s">
        <v>39</v>
      </c>
      <c r="F463" s="5" t="s">
        <v>551</v>
      </c>
      <c r="G463" s="5" t="str">
        <f>VLOOKUP(H463,[1]工作表5!$A$2:$B$44,2,FALSE)</f>
        <v>英資</v>
      </c>
      <c r="H463" s="12" t="s">
        <v>545</v>
      </c>
    </row>
    <row r="464" spans="1:8" ht="18.75" customHeight="1">
      <c r="A464" s="5">
        <v>1070079</v>
      </c>
      <c r="B464" s="5" t="s">
        <v>463</v>
      </c>
      <c r="C464" s="5" t="s">
        <v>16</v>
      </c>
      <c r="D464" s="5" t="s">
        <v>9</v>
      </c>
      <c r="E464" s="22" t="s">
        <v>10</v>
      </c>
      <c r="F464" s="5" t="s">
        <v>314</v>
      </c>
      <c r="G464" s="5" t="str">
        <f>VLOOKUP(H464,[1]工作表5!$A$2:$B$44,2,FALSE)</f>
        <v>影片欣賞1</v>
      </c>
      <c r="H464" s="25">
        <v>8</v>
      </c>
    </row>
    <row r="465" spans="1:8" ht="18.75" customHeight="1">
      <c r="A465" s="5">
        <v>1070080</v>
      </c>
      <c r="B465" s="5" t="s">
        <v>463</v>
      </c>
      <c r="C465" s="5" t="s">
        <v>16</v>
      </c>
      <c r="D465" s="5" t="s">
        <v>12</v>
      </c>
      <c r="E465" s="22" t="s">
        <v>552</v>
      </c>
      <c r="F465" s="5" t="s">
        <v>553</v>
      </c>
      <c r="G465" s="5" t="str">
        <f>VLOOKUP(H465,[1]工作表5!$A$2:$B$44,2,FALSE)</f>
        <v>多媒體應用</v>
      </c>
      <c r="H465" s="25">
        <v>29</v>
      </c>
    </row>
    <row r="466" spans="1:8" ht="18.75" customHeight="1">
      <c r="A466" s="5">
        <v>1070081</v>
      </c>
      <c r="B466" s="5" t="s">
        <v>463</v>
      </c>
      <c r="C466" s="5" t="s">
        <v>16</v>
      </c>
      <c r="D466" s="5" t="s">
        <v>14</v>
      </c>
      <c r="E466" s="22" t="s">
        <v>10</v>
      </c>
      <c r="F466" s="5" t="s">
        <v>554</v>
      </c>
      <c r="G466" s="5" t="str">
        <f>VLOOKUP(H466,[1]工作表5!$A$2:$B$44,2,FALSE)</f>
        <v>影片欣賞1</v>
      </c>
      <c r="H466" s="25">
        <v>8</v>
      </c>
    </row>
    <row r="467" spans="1:8" ht="18.75" customHeight="1">
      <c r="A467" s="5">
        <v>1070082</v>
      </c>
      <c r="B467" s="5" t="s">
        <v>463</v>
      </c>
      <c r="C467" s="5" t="s">
        <v>16</v>
      </c>
      <c r="D467" s="5" t="s">
        <v>16</v>
      </c>
      <c r="E467" s="22" t="s">
        <v>10</v>
      </c>
      <c r="F467" s="5" t="s">
        <v>555</v>
      </c>
      <c r="G467" s="5" t="str">
        <f>VLOOKUP(H467,[1]工作表5!$A$2:$B$44,2,FALSE)</f>
        <v>多媒體應用</v>
      </c>
      <c r="H467" s="25">
        <v>29</v>
      </c>
    </row>
    <row r="468" spans="1:8" ht="18.75" customHeight="1">
      <c r="A468" s="5">
        <v>1070083</v>
      </c>
      <c r="B468" s="5" t="s">
        <v>463</v>
      </c>
      <c r="C468" s="5" t="s">
        <v>16</v>
      </c>
      <c r="D468" s="5" t="s">
        <v>18</v>
      </c>
      <c r="E468" s="22" t="s">
        <v>556</v>
      </c>
      <c r="F468" s="5" t="s">
        <v>557</v>
      </c>
      <c r="G468" s="5" t="str">
        <f>VLOOKUP(H468,[1]工作表5!$A$2:$B$44,2,FALSE)</f>
        <v>多媒體應用</v>
      </c>
      <c r="H468" s="25">
        <v>29</v>
      </c>
    </row>
    <row r="469" spans="1:8" ht="18.75" customHeight="1">
      <c r="A469" s="5">
        <v>1070084</v>
      </c>
      <c r="B469" s="5" t="s">
        <v>463</v>
      </c>
      <c r="C469" s="5" t="s">
        <v>16</v>
      </c>
      <c r="D469" s="5" t="s">
        <v>20</v>
      </c>
      <c r="E469" s="22" t="s">
        <v>10</v>
      </c>
      <c r="F469" s="5" t="s">
        <v>558</v>
      </c>
      <c r="G469" s="5" t="str">
        <f>VLOOKUP(H469,[1]工作表5!$A$2:$B$44,2,FALSE)</f>
        <v>影片欣賞1</v>
      </c>
      <c r="H469" s="25">
        <v>8</v>
      </c>
    </row>
    <row r="470" spans="1:8" ht="18.75" customHeight="1">
      <c r="A470" s="5">
        <v>1070085</v>
      </c>
      <c r="B470" s="5" t="s">
        <v>463</v>
      </c>
      <c r="C470" s="5" t="s">
        <v>16</v>
      </c>
      <c r="D470" s="5" t="s">
        <v>22</v>
      </c>
      <c r="E470" s="22" t="s">
        <v>10</v>
      </c>
      <c r="F470" s="5" t="s">
        <v>559</v>
      </c>
      <c r="G470" s="5" t="str">
        <f>VLOOKUP(H470,[1]工作表5!$A$2:$B$44,2,FALSE)</f>
        <v>多媒體應用</v>
      </c>
      <c r="H470" s="25">
        <v>29</v>
      </c>
    </row>
    <row r="471" spans="1:8" ht="18.75" customHeight="1">
      <c r="A471" s="5">
        <v>1070086</v>
      </c>
      <c r="B471" s="5" t="s">
        <v>463</v>
      </c>
      <c r="C471" s="5" t="s">
        <v>16</v>
      </c>
      <c r="D471" s="5" t="s">
        <v>24</v>
      </c>
      <c r="E471" s="22" t="s">
        <v>10</v>
      </c>
      <c r="F471" s="5" t="s">
        <v>560</v>
      </c>
      <c r="G471" s="5" t="str">
        <f>VLOOKUP(H471,[1]工作表5!$A$2:$B$44,2,FALSE)</f>
        <v>多媒體應用</v>
      </c>
      <c r="H471" s="25">
        <v>29</v>
      </c>
    </row>
    <row r="472" spans="1:8" ht="18.75" customHeight="1">
      <c r="A472" s="5">
        <v>1070087</v>
      </c>
      <c r="B472" s="5" t="s">
        <v>463</v>
      </c>
      <c r="C472" s="5" t="s">
        <v>16</v>
      </c>
      <c r="D472" s="5" t="s">
        <v>26</v>
      </c>
      <c r="E472" s="22" t="s">
        <v>10</v>
      </c>
      <c r="F472" s="5" t="s">
        <v>561</v>
      </c>
      <c r="G472" s="5" t="str">
        <f>VLOOKUP(H472,[1]工作表5!$A$2:$B$44,2,FALSE)</f>
        <v>電影欣賞5</v>
      </c>
      <c r="H472" s="25">
        <v>12</v>
      </c>
    </row>
    <row r="473" spans="1:8" ht="18.75" customHeight="1">
      <c r="A473" s="5">
        <v>1070088</v>
      </c>
      <c r="B473" s="5" t="s">
        <v>463</v>
      </c>
      <c r="C473" s="5" t="s">
        <v>16</v>
      </c>
      <c r="D473" s="5" t="s">
        <v>28</v>
      </c>
      <c r="E473" s="22" t="s">
        <v>10</v>
      </c>
      <c r="F473" s="5" t="s">
        <v>562</v>
      </c>
      <c r="G473" s="5" t="str">
        <f>VLOOKUP(H473,[1]工作表5!$A$2:$B$44,2,FALSE)</f>
        <v>影片欣賞1</v>
      </c>
      <c r="H473" s="25">
        <v>8</v>
      </c>
    </row>
    <row r="474" spans="1:8" ht="18.75" customHeight="1">
      <c r="A474" s="5">
        <v>1070089</v>
      </c>
      <c r="B474" s="5" t="s">
        <v>463</v>
      </c>
      <c r="C474" s="5" t="s">
        <v>16</v>
      </c>
      <c r="D474" s="5" t="s">
        <v>30</v>
      </c>
      <c r="E474" s="22" t="s">
        <v>10</v>
      </c>
      <c r="F474" s="5" t="s">
        <v>563</v>
      </c>
      <c r="G474" s="5" t="str">
        <f>VLOOKUP(H474,[1]工作表5!$A$2:$B$44,2,FALSE)</f>
        <v>影片欣賞1</v>
      </c>
      <c r="H474" s="25">
        <v>8</v>
      </c>
    </row>
    <row r="475" spans="1:8" ht="18.75" customHeight="1">
      <c r="A475" s="5">
        <v>1070090</v>
      </c>
      <c r="B475" s="5" t="s">
        <v>463</v>
      </c>
      <c r="C475" s="5" t="s">
        <v>16</v>
      </c>
      <c r="D475" s="5" t="s">
        <v>32</v>
      </c>
      <c r="E475" s="22" t="s">
        <v>10</v>
      </c>
      <c r="F475" s="5" t="s">
        <v>564</v>
      </c>
      <c r="G475" s="5" t="str">
        <f>VLOOKUP(H475,[1]工作表5!$A$2:$B$44,2,FALSE)</f>
        <v>多媒體應用</v>
      </c>
      <c r="H475" s="25">
        <v>29</v>
      </c>
    </row>
    <row r="476" spans="1:8" ht="18.75" customHeight="1">
      <c r="A476" s="5">
        <v>1070091</v>
      </c>
      <c r="B476" s="5" t="s">
        <v>463</v>
      </c>
      <c r="C476" s="5" t="s">
        <v>16</v>
      </c>
      <c r="D476" s="5" t="s">
        <v>34</v>
      </c>
      <c r="E476" s="22" t="s">
        <v>10</v>
      </c>
      <c r="F476" s="5" t="s">
        <v>565</v>
      </c>
      <c r="G476" s="5" t="str">
        <f>VLOOKUP(H476,[1]工作表5!$A$2:$B$44,2,FALSE)</f>
        <v>園藝社</v>
      </c>
      <c r="H476" s="25">
        <v>5</v>
      </c>
    </row>
    <row r="477" spans="1:8" ht="18.75" customHeight="1">
      <c r="A477" s="5">
        <v>1070092</v>
      </c>
      <c r="B477" s="5" t="s">
        <v>463</v>
      </c>
      <c r="C477" s="5" t="s">
        <v>16</v>
      </c>
      <c r="D477" s="5" t="s">
        <v>36</v>
      </c>
      <c r="E477" s="22" t="s">
        <v>10</v>
      </c>
      <c r="F477" s="5" t="s">
        <v>566</v>
      </c>
      <c r="G477" s="5" t="str">
        <f>VLOOKUP(H477,[1]工作表5!$A$2:$B$44,2,FALSE)</f>
        <v>棋藝社</v>
      </c>
      <c r="H477" s="25">
        <v>18</v>
      </c>
    </row>
    <row r="478" spans="1:8" ht="18.75" customHeight="1">
      <c r="A478" s="5">
        <v>1070378</v>
      </c>
      <c r="B478" s="5" t="s">
        <v>463</v>
      </c>
      <c r="C478" s="5" t="s">
        <v>16</v>
      </c>
      <c r="D478" s="5" t="s">
        <v>199</v>
      </c>
      <c r="E478" s="22" t="s">
        <v>10</v>
      </c>
      <c r="F478" s="5" t="s">
        <v>567</v>
      </c>
      <c r="G478" s="5" t="str">
        <f>VLOOKUP(H478,[1]工作表5!$A$2:$B$44,2,FALSE)</f>
        <v>羽球社</v>
      </c>
      <c r="H478" s="25">
        <v>21</v>
      </c>
    </row>
    <row r="479" spans="1:8" ht="18.75" customHeight="1">
      <c r="A479" s="5">
        <v>1070093</v>
      </c>
      <c r="B479" s="5" t="s">
        <v>463</v>
      </c>
      <c r="C479" s="5" t="s">
        <v>16</v>
      </c>
      <c r="D479" s="5" t="s">
        <v>38</v>
      </c>
      <c r="E479" s="5" t="s">
        <v>39</v>
      </c>
      <c r="F479" s="5" t="s">
        <v>568</v>
      </c>
      <c r="G479" s="5" t="str">
        <f>VLOOKUP(H479,[1]工作表5!$A$2:$B$44,2,FALSE)</f>
        <v>電影欣賞6</v>
      </c>
      <c r="H479" s="25">
        <v>13</v>
      </c>
    </row>
    <row r="480" spans="1:8" ht="18.75" customHeight="1">
      <c r="A480" s="5">
        <v>1070094</v>
      </c>
      <c r="B480" s="5" t="s">
        <v>463</v>
      </c>
      <c r="C480" s="5" t="s">
        <v>16</v>
      </c>
      <c r="D480" s="5" t="s">
        <v>41</v>
      </c>
      <c r="E480" s="5" t="s">
        <v>39</v>
      </c>
      <c r="F480" s="5" t="s">
        <v>569</v>
      </c>
      <c r="G480" s="5" t="str">
        <f>VLOOKUP(H480,[1]工作表5!$A$2:$B$44,2,FALSE)</f>
        <v>毛線娃娃編織</v>
      </c>
      <c r="H480" s="25">
        <v>7</v>
      </c>
    </row>
    <row r="481" spans="1:8" ht="18.75" customHeight="1">
      <c r="A481" s="5">
        <v>1070095</v>
      </c>
      <c r="B481" s="5" t="s">
        <v>463</v>
      </c>
      <c r="C481" s="5" t="s">
        <v>16</v>
      </c>
      <c r="D481" s="5" t="s">
        <v>43</v>
      </c>
      <c r="E481" s="5" t="s">
        <v>39</v>
      </c>
      <c r="F481" s="5" t="s">
        <v>570</v>
      </c>
      <c r="G481" s="5" t="str">
        <f>VLOOKUP(H481,[1]工作表5!$A$2:$B$44,2,FALSE)</f>
        <v>電影欣賞6</v>
      </c>
      <c r="H481" s="25">
        <v>13</v>
      </c>
    </row>
    <row r="482" spans="1:8" ht="18.75" customHeight="1">
      <c r="A482" s="5">
        <v>1070096</v>
      </c>
      <c r="B482" s="5" t="s">
        <v>463</v>
      </c>
      <c r="C482" s="5" t="s">
        <v>16</v>
      </c>
      <c r="D482" s="5" t="s">
        <v>45</v>
      </c>
      <c r="E482" s="5" t="s">
        <v>39</v>
      </c>
      <c r="F482" s="5" t="s">
        <v>571</v>
      </c>
      <c r="G482" s="5" t="str">
        <f>VLOOKUP(H482,[1]工作表5!$A$2:$B$44,2,FALSE)</f>
        <v>英資</v>
      </c>
      <c r="H482" s="12" t="s">
        <v>545</v>
      </c>
    </row>
    <row r="483" spans="1:8" ht="18.75" customHeight="1">
      <c r="A483" s="5">
        <v>1070097</v>
      </c>
      <c r="B483" s="5" t="s">
        <v>463</v>
      </c>
      <c r="C483" s="5" t="s">
        <v>16</v>
      </c>
      <c r="D483" s="5" t="s">
        <v>47</v>
      </c>
      <c r="E483" s="5" t="s">
        <v>39</v>
      </c>
      <c r="F483" s="5" t="s">
        <v>572</v>
      </c>
      <c r="G483" s="5" t="str">
        <f>VLOOKUP(H483,[1]工作表5!$A$2:$B$44,2,FALSE)</f>
        <v>英資</v>
      </c>
      <c r="H483" s="12" t="s">
        <v>545</v>
      </c>
    </row>
    <row r="484" spans="1:8" ht="18.75" customHeight="1">
      <c r="A484" s="5">
        <v>1070098</v>
      </c>
      <c r="B484" s="5" t="s">
        <v>463</v>
      </c>
      <c r="C484" s="5" t="s">
        <v>16</v>
      </c>
      <c r="D484" s="5" t="s">
        <v>49</v>
      </c>
      <c r="E484" s="5" t="s">
        <v>39</v>
      </c>
      <c r="F484" s="5" t="s">
        <v>573</v>
      </c>
      <c r="G484" s="5" t="str">
        <f>VLOOKUP(H484,[1]工作表5!$A$2:$B$44,2,FALSE)</f>
        <v>流行mv舞蹈</v>
      </c>
      <c r="H484" s="25" t="s">
        <v>64</v>
      </c>
    </row>
    <row r="485" spans="1:8" ht="18.75" customHeight="1">
      <c r="A485" s="5">
        <v>1070099</v>
      </c>
      <c r="B485" s="5" t="s">
        <v>463</v>
      </c>
      <c r="C485" s="5" t="s">
        <v>16</v>
      </c>
      <c r="D485" s="5" t="s">
        <v>51</v>
      </c>
      <c r="E485" s="5" t="s">
        <v>39</v>
      </c>
      <c r="F485" s="5" t="s">
        <v>574</v>
      </c>
      <c r="G485" s="5" t="str">
        <f>VLOOKUP(H485,[1]工作表5!$A$2:$B$44,2,FALSE)</f>
        <v>電影欣賞6</v>
      </c>
      <c r="H485" s="25">
        <v>13</v>
      </c>
    </row>
    <row r="486" spans="1:8" ht="18.75" customHeight="1">
      <c r="A486" s="5">
        <v>1070100</v>
      </c>
      <c r="B486" s="5" t="s">
        <v>463</v>
      </c>
      <c r="C486" s="5" t="s">
        <v>16</v>
      </c>
      <c r="D486" s="5" t="s">
        <v>53</v>
      </c>
      <c r="E486" s="5" t="s">
        <v>39</v>
      </c>
      <c r="F486" s="5" t="s">
        <v>575</v>
      </c>
      <c r="G486" s="5" t="str">
        <f>VLOOKUP(H486,[1]工作表5!$A$2:$B$44,2,FALSE)</f>
        <v>電影欣賞6</v>
      </c>
      <c r="H486" s="25">
        <v>13</v>
      </c>
    </row>
    <row r="487" spans="1:8" ht="18.75" customHeight="1">
      <c r="A487" s="5">
        <v>1070101</v>
      </c>
      <c r="B487" s="5" t="s">
        <v>463</v>
      </c>
      <c r="C487" s="5" t="s">
        <v>16</v>
      </c>
      <c r="D487" s="5" t="s">
        <v>55</v>
      </c>
      <c r="E487" s="5" t="s">
        <v>39</v>
      </c>
      <c r="F487" s="5" t="s">
        <v>48</v>
      </c>
      <c r="G487" s="5" t="str">
        <f>VLOOKUP(H487,[1]工作表5!$A$2:$B$44,2,FALSE)</f>
        <v>電影欣賞6</v>
      </c>
      <c r="H487" s="25">
        <v>13</v>
      </c>
    </row>
    <row r="488" spans="1:8" ht="18.75" customHeight="1">
      <c r="A488" s="5">
        <v>1070102</v>
      </c>
      <c r="B488" s="5" t="s">
        <v>463</v>
      </c>
      <c r="C488" s="5" t="s">
        <v>16</v>
      </c>
      <c r="D488" s="5" t="s">
        <v>57</v>
      </c>
      <c r="E488" s="5" t="s">
        <v>39</v>
      </c>
      <c r="F488" s="5" t="s">
        <v>576</v>
      </c>
      <c r="G488" s="5" t="str">
        <f>VLOOKUP(H488,[1]工作表5!$A$2:$B$44,2,FALSE)</f>
        <v>毛線娃娃編織</v>
      </c>
      <c r="H488" s="25">
        <v>7</v>
      </c>
    </row>
    <row r="489" spans="1:8" ht="18.75" customHeight="1">
      <c r="A489" s="5">
        <v>1070103</v>
      </c>
      <c r="B489" s="5" t="s">
        <v>463</v>
      </c>
      <c r="C489" s="5" t="s">
        <v>16</v>
      </c>
      <c r="D489" s="5" t="s">
        <v>59</v>
      </c>
      <c r="E489" s="5" t="s">
        <v>39</v>
      </c>
      <c r="F489" s="5" t="s">
        <v>151</v>
      </c>
      <c r="G489" s="5" t="str">
        <f>VLOOKUP(H489,[1]工作表5!$A$2:$B$44,2,FALSE)</f>
        <v>毛線娃娃編織</v>
      </c>
      <c r="H489" s="25">
        <v>7</v>
      </c>
    </row>
    <row r="490" spans="1:8" ht="18.75" customHeight="1">
      <c r="A490" s="5">
        <v>1070104</v>
      </c>
      <c r="B490" s="5" t="s">
        <v>463</v>
      </c>
      <c r="C490" s="5" t="s">
        <v>16</v>
      </c>
      <c r="D490" s="5" t="s">
        <v>61</v>
      </c>
      <c r="E490" s="5" t="s">
        <v>39</v>
      </c>
      <c r="F490" s="5" t="s">
        <v>577</v>
      </c>
      <c r="G490" s="5" t="str">
        <f>VLOOKUP(H490,[1]工作表5!$A$2:$B$44,2,FALSE)</f>
        <v>電影欣賞6</v>
      </c>
      <c r="H490" s="25">
        <v>13</v>
      </c>
    </row>
    <row r="491" spans="1:8" ht="18.75" customHeight="1">
      <c r="A491" s="5">
        <v>1070340</v>
      </c>
      <c r="B491" s="5" t="s">
        <v>463</v>
      </c>
      <c r="C491" s="5" t="s">
        <v>16</v>
      </c>
      <c r="D491" s="5" t="s">
        <v>273</v>
      </c>
      <c r="E491" s="5" t="s">
        <v>177</v>
      </c>
      <c r="F491" s="5" t="s">
        <v>578</v>
      </c>
      <c r="G491" s="5" t="str">
        <f>VLOOKUP(H491,[1]工作表5!$A$2:$B$44,2,FALSE)</f>
        <v>羽球社</v>
      </c>
      <c r="H491" s="25">
        <v>21</v>
      </c>
    </row>
    <row r="492" spans="1:8" ht="18.75" customHeight="1">
      <c r="A492" s="5">
        <v>1070105</v>
      </c>
      <c r="B492" s="5" t="s">
        <v>463</v>
      </c>
      <c r="C492" s="5" t="s">
        <v>18</v>
      </c>
      <c r="D492" s="5" t="s">
        <v>9</v>
      </c>
      <c r="E492" s="5" t="s">
        <v>350</v>
      </c>
      <c r="F492" s="5" t="s">
        <v>579</v>
      </c>
      <c r="G492" s="5" t="str">
        <f>VLOOKUP(H492,[1]工作表5!$A$2:$B$44,2,FALSE)</f>
        <v>影片欣賞2</v>
      </c>
      <c r="H492" s="25">
        <v>9</v>
      </c>
    </row>
    <row r="493" spans="1:8" ht="18.75" customHeight="1">
      <c r="A493" s="5">
        <v>1070106</v>
      </c>
      <c r="B493" s="5" t="s">
        <v>463</v>
      </c>
      <c r="C493" s="5" t="s">
        <v>18</v>
      </c>
      <c r="D493" s="5" t="s">
        <v>12</v>
      </c>
      <c r="E493" s="5" t="s">
        <v>10</v>
      </c>
      <c r="F493" s="5" t="s">
        <v>580</v>
      </c>
      <c r="G493" s="5" t="str">
        <f>VLOOKUP(H493,[1]工作表5!$A$2:$B$44,2,FALSE)</f>
        <v>數字油畫社</v>
      </c>
      <c r="H493" s="25">
        <v>17</v>
      </c>
    </row>
    <row r="494" spans="1:8" ht="18.75" customHeight="1">
      <c r="A494" s="5">
        <v>1070107</v>
      </c>
      <c r="B494" s="5" t="s">
        <v>463</v>
      </c>
      <c r="C494" s="5" t="s">
        <v>18</v>
      </c>
      <c r="D494" s="5" t="s">
        <v>14</v>
      </c>
      <c r="E494" s="5" t="s">
        <v>10</v>
      </c>
      <c r="F494" s="5" t="s">
        <v>324</v>
      </c>
      <c r="G494" s="5" t="str">
        <f>VLOOKUP(H494,[1]工作表5!$A$2:$B$44,2,FALSE)</f>
        <v>電影欣賞6</v>
      </c>
      <c r="H494" s="25">
        <v>13</v>
      </c>
    </row>
    <row r="495" spans="1:8" ht="18.75" customHeight="1">
      <c r="A495" s="5">
        <v>1070108</v>
      </c>
      <c r="B495" s="5" t="s">
        <v>463</v>
      </c>
      <c r="C495" s="5" t="s">
        <v>18</v>
      </c>
      <c r="D495" s="5" t="s">
        <v>16</v>
      </c>
      <c r="E495" s="5" t="s">
        <v>10</v>
      </c>
      <c r="F495" s="5" t="s">
        <v>581</v>
      </c>
      <c r="G495" s="5" t="str">
        <f>VLOOKUP(H495,[1]工作表5!$A$2:$B$44,2,FALSE)</f>
        <v>客家文化社</v>
      </c>
      <c r="H495" s="25">
        <v>26</v>
      </c>
    </row>
    <row r="496" spans="1:8" ht="18.75" customHeight="1">
      <c r="A496" s="5">
        <v>1070109</v>
      </c>
      <c r="B496" s="5" t="s">
        <v>463</v>
      </c>
      <c r="C496" s="5" t="s">
        <v>18</v>
      </c>
      <c r="D496" s="5" t="s">
        <v>18</v>
      </c>
      <c r="E496" s="5" t="s">
        <v>10</v>
      </c>
      <c r="F496" s="5" t="s">
        <v>582</v>
      </c>
      <c r="G496" s="5" t="str">
        <f>VLOOKUP(H496,[1]工作表5!$A$2:$B$44,2,FALSE)</f>
        <v>英資</v>
      </c>
      <c r="H496" s="12" t="s">
        <v>545</v>
      </c>
    </row>
    <row r="497" spans="1:8" ht="18.75" customHeight="1">
      <c r="A497" s="5">
        <v>1070110</v>
      </c>
      <c r="B497" s="5" t="s">
        <v>463</v>
      </c>
      <c r="C497" s="5" t="s">
        <v>18</v>
      </c>
      <c r="D497" s="5" t="s">
        <v>20</v>
      </c>
      <c r="E497" s="5" t="s">
        <v>10</v>
      </c>
      <c r="F497" s="5" t="s">
        <v>583</v>
      </c>
      <c r="G497" s="5" t="str">
        <f>VLOOKUP(H497,[1]工作表5!$A$2:$B$44,2,FALSE)</f>
        <v>趣味桌遊社</v>
      </c>
      <c r="H497" s="25">
        <v>32</v>
      </c>
    </row>
    <row r="498" spans="1:8" ht="18.75" customHeight="1">
      <c r="A498" s="5">
        <v>1070111</v>
      </c>
      <c r="B498" s="5" t="s">
        <v>463</v>
      </c>
      <c r="C498" s="5" t="s">
        <v>18</v>
      </c>
      <c r="D498" s="5" t="s">
        <v>22</v>
      </c>
      <c r="E498" s="5" t="s">
        <v>10</v>
      </c>
      <c r="F498" s="5" t="s">
        <v>584</v>
      </c>
      <c r="G498" s="5" t="str">
        <f>VLOOKUP(H498,[1]工作表5!$A$2:$B$44,2,FALSE)</f>
        <v>慢壘社</v>
      </c>
      <c r="H498" s="25">
        <v>2</v>
      </c>
    </row>
    <row r="499" spans="1:8" ht="18.75" customHeight="1">
      <c r="A499" s="5">
        <v>1070112</v>
      </c>
      <c r="B499" s="5" t="s">
        <v>463</v>
      </c>
      <c r="C499" s="5" t="s">
        <v>18</v>
      </c>
      <c r="D499" s="5" t="s">
        <v>24</v>
      </c>
      <c r="E499" s="5" t="s">
        <v>10</v>
      </c>
      <c r="F499" s="5" t="s">
        <v>334</v>
      </c>
      <c r="G499" s="5" t="str">
        <f>VLOOKUP(H499,[1]工作表5!$A$2:$B$44,2,FALSE)</f>
        <v>管樂社</v>
      </c>
      <c r="H499" s="25" t="s">
        <v>80</v>
      </c>
    </row>
    <row r="500" spans="1:8" ht="18.75" customHeight="1">
      <c r="A500" s="5">
        <v>1070113</v>
      </c>
      <c r="B500" s="5" t="s">
        <v>463</v>
      </c>
      <c r="C500" s="5" t="s">
        <v>18</v>
      </c>
      <c r="D500" s="5" t="s">
        <v>26</v>
      </c>
      <c r="E500" s="5" t="s">
        <v>10</v>
      </c>
      <c r="F500" s="5" t="s">
        <v>73</v>
      </c>
      <c r="G500" s="5" t="str">
        <f>VLOOKUP(H500,[1]工作表5!$A$2:$B$44,2,FALSE)</f>
        <v>慢壘社</v>
      </c>
      <c r="H500" s="25">
        <v>2</v>
      </c>
    </row>
    <row r="501" spans="1:8" ht="18.75" customHeight="1">
      <c r="A501" s="5">
        <v>1070114</v>
      </c>
      <c r="B501" s="5" t="s">
        <v>463</v>
      </c>
      <c r="C501" s="5" t="s">
        <v>18</v>
      </c>
      <c r="D501" s="5" t="s">
        <v>28</v>
      </c>
      <c r="E501" s="5" t="s">
        <v>10</v>
      </c>
      <c r="F501" s="5" t="s">
        <v>585</v>
      </c>
      <c r="G501" s="5" t="str">
        <f>VLOOKUP(H501,[1]工作表5!$A$2:$B$44,2,FALSE)</f>
        <v>電影欣賞6</v>
      </c>
      <c r="H501" s="25">
        <v>13</v>
      </c>
    </row>
    <row r="502" spans="1:8" ht="18.75" customHeight="1">
      <c r="A502" s="5">
        <v>1070115</v>
      </c>
      <c r="B502" s="5" t="s">
        <v>463</v>
      </c>
      <c r="C502" s="5" t="s">
        <v>18</v>
      </c>
      <c r="D502" s="5" t="s">
        <v>30</v>
      </c>
      <c r="E502" s="5" t="s">
        <v>185</v>
      </c>
      <c r="F502" s="5" t="s">
        <v>586</v>
      </c>
      <c r="G502" s="5" t="str">
        <f>VLOOKUP(H502,[1]工作表5!$A$2:$B$44,2,FALSE)</f>
        <v>慢壘社</v>
      </c>
      <c r="H502" s="25">
        <v>2</v>
      </c>
    </row>
    <row r="503" spans="1:8" ht="18.75" customHeight="1">
      <c r="A503" s="5">
        <v>1070117</v>
      </c>
      <c r="B503" s="5" t="s">
        <v>463</v>
      </c>
      <c r="C503" s="5" t="s">
        <v>18</v>
      </c>
      <c r="D503" s="5" t="s">
        <v>34</v>
      </c>
      <c r="E503" s="5" t="s">
        <v>185</v>
      </c>
      <c r="F503" s="5" t="s">
        <v>587</v>
      </c>
      <c r="G503" s="5" t="str">
        <f>VLOOKUP(H503,[1]工作表5!$A$2:$B$44,2,FALSE)</f>
        <v>羽球社</v>
      </c>
      <c r="H503" s="25">
        <v>21</v>
      </c>
    </row>
    <row r="504" spans="1:8" ht="18.75" customHeight="1">
      <c r="A504" s="5">
        <v>1070118</v>
      </c>
      <c r="B504" s="5" t="s">
        <v>463</v>
      </c>
      <c r="C504" s="5" t="s">
        <v>18</v>
      </c>
      <c r="D504" s="5" t="s">
        <v>36</v>
      </c>
      <c r="E504" s="5" t="s">
        <v>185</v>
      </c>
      <c r="F504" s="5" t="s">
        <v>588</v>
      </c>
      <c r="G504" s="5" t="str">
        <f>VLOOKUP(H504,[1]工作表5!$A$2:$B$44,2,FALSE)</f>
        <v>慢壘社</v>
      </c>
      <c r="H504" s="25">
        <v>2</v>
      </c>
    </row>
    <row r="505" spans="1:8" ht="18.75" customHeight="1">
      <c r="A505" s="5">
        <v>1070379</v>
      </c>
      <c r="B505" s="5" t="s">
        <v>463</v>
      </c>
      <c r="C505" s="5" t="s">
        <v>18</v>
      </c>
      <c r="D505" s="5" t="s">
        <v>199</v>
      </c>
      <c r="E505" s="5" t="s">
        <v>185</v>
      </c>
      <c r="F505" s="5" t="s">
        <v>589</v>
      </c>
      <c r="G505" s="5" t="str">
        <f>VLOOKUP(H505,[1]工作表5!$A$2:$B$44,2,FALSE)</f>
        <v>電影欣賞6</v>
      </c>
      <c r="H505" s="25">
        <v>13</v>
      </c>
    </row>
    <row r="506" spans="1:8" ht="18.75" customHeight="1">
      <c r="A506" s="5">
        <v>1070119</v>
      </c>
      <c r="B506" s="5" t="s">
        <v>463</v>
      </c>
      <c r="C506" s="5" t="s">
        <v>18</v>
      </c>
      <c r="D506" s="5" t="s">
        <v>38</v>
      </c>
      <c r="E506" s="5" t="s">
        <v>274</v>
      </c>
      <c r="F506" s="5" t="s">
        <v>590</v>
      </c>
      <c r="G506" s="5" t="str">
        <f>VLOOKUP(H506,[1]工作表5!$A$2:$B$44,2,FALSE)</f>
        <v>電影欣賞6</v>
      </c>
      <c r="H506" s="25">
        <v>13</v>
      </c>
    </row>
    <row r="507" spans="1:8" ht="18.75" customHeight="1">
      <c r="A507" s="5">
        <v>1070120</v>
      </c>
      <c r="B507" s="5" t="s">
        <v>463</v>
      </c>
      <c r="C507" s="5" t="s">
        <v>18</v>
      </c>
      <c r="D507" s="5" t="s">
        <v>41</v>
      </c>
      <c r="E507" s="5" t="s">
        <v>89</v>
      </c>
      <c r="F507" s="5" t="s">
        <v>591</v>
      </c>
      <c r="G507" s="5" t="str">
        <f>VLOOKUP(H507,[1]工作表5!$A$2:$B$44,2,FALSE)</f>
        <v>電影欣賞6</v>
      </c>
      <c r="H507" s="25">
        <v>13</v>
      </c>
    </row>
    <row r="508" spans="1:8" ht="18.75" customHeight="1">
      <c r="A508" s="5">
        <v>1070121</v>
      </c>
      <c r="B508" s="5" t="s">
        <v>463</v>
      </c>
      <c r="C508" s="5" t="s">
        <v>18</v>
      </c>
      <c r="D508" s="5" t="s">
        <v>43</v>
      </c>
      <c r="E508" s="5" t="s">
        <v>204</v>
      </c>
      <c r="F508" s="5" t="s">
        <v>592</v>
      </c>
      <c r="G508" s="5" t="str">
        <f>VLOOKUP(H508,[1]工作表5!$A$2:$B$44,2,FALSE)</f>
        <v>羽球社</v>
      </c>
      <c r="H508" s="25">
        <v>21</v>
      </c>
    </row>
    <row r="509" spans="1:8" ht="18.75" customHeight="1">
      <c r="A509" s="5">
        <v>1070122</v>
      </c>
      <c r="B509" s="5" t="s">
        <v>463</v>
      </c>
      <c r="C509" s="5" t="s">
        <v>18</v>
      </c>
      <c r="D509" s="5" t="s">
        <v>45</v>
      </c>
      <c r="E509" s="5" t="s">
        <v>204</v>
      </c>
      <c r="F509" s="5" t="s">
        <v>593</v>
      </c>
      <c r="G509" s="5" t="str">
        <f>VLOOKUP(H509,[1]工作表5!$A$2:$B$44,2,FALSE)</f>
        <v>電影欣賞6</v>
      </c>
      <c r="H509" s="25">
        <v>13</v>
      </c>
    </row>
    <row r="510" spans="1:8" ht="18.75" customHeight="1">
      <c r="A510" s="5">
        <v>1070123</v>
      </c>
      <c r="B510" s="5" t="s">
        <v>463</v>
      </c>
      <c r="C510" s="5" t="s">
        <v>18</v>
      </c>
      <c r="D510" s="5" t="s">
        <v>47</v>
      </c>
      <c r="E510" s="5" t="s">
        <v>594</v>
      </c>
      <c r="F510" s="5" t="s">
        <v>595</v>
      </c>
      <c r="G510" s="5" t="str">
        <f>VLOOKUP(H510,[1]工作表5!$A$2:$B$44,2,FALSE)</f>
        <v>刺繡好生活</v>
      </c>
      <c r="H510" s="25">
        <v>4</v>
      </c>
    </row>
    <row r="511" spans="1:8" ht="18.75" customHeight="1">
      <c r="A511" s="5">
        <v>1070124</v>
      </c>
      <c r="B511" s="5" t="s">
        <v>463</v>
      </c>
      <c r="C511" s="5" t="s">
        <v>18</v>
      </c>
      <c r="D511" s="5" t="s">
        <v>49</v>
      </c>
      <c r="E511" s="5" t="s">
        <v>213</v>
      </c>
      <c r="F511" s="5" t="s">
        <v>596</v>
      </c>
      <c r="G511" s="5" t="str">
        <f>VLOOKUP(H511,[1]工作表5!$A$2:$B$44,2,FALSE)</f>
        <v>日語社</v>
      </c>
      <c r="H511" s="25">
        <v>28</v>
      </c>
    </row>
    <row r="512" spans="1:8" ht="18.75" customHeight="1">
      <c r="A512" s="5">
        <v>1070125</v>
      </c>
      <c r="B512" s="5" t="s">
        <v>463</v>
      </c>
      <c r="C512" s="5" t="s">
        <v>18</v>
      </c>
      <c r="D512" s="5" t="s">
        <v>51</v>
      </c>
      <c r="E512" s="5" t="s">
        <v>213</v>
      </c>
      <c r="F512" s="5" t="s">
        <v>597</v>
      </c>
      <c r="G512" s="5" t="str">
        <f>VLOOKUP(H512,[1]工作表5!$A$2:$B$44,2,FALSE)</f>
        <v>電影欣賞6</v>
      </c>
      <c r="H512" s="25">
        <v>13</v>
      </c>
    </row>
    <row r="513" spans="1:8" ht="18.75" customHeight="1">
      <c r="A513" s="5">
        <v>1070126</v>
      </c>
      <c r="B513" s="5" t="s">
        <v>463</v>
      </c>
      <c r="C513" s="5" t="s">
        <v>18</v>
      </c>
      <c r="D513" s="5" t="s">
        <v>53</v>
      </c>
      <c r="E513" s="5" t="s">
        <v>265</v>
      </c>
      <c r="F513" s="5" t="s">
        <v>598</v>
      </c>
      <c r="G513" s="5" t="str">
        <f>VLOOKUP(H513,[1]工作表5!$A$2:$B$44,2,FALSE)</f>
        <v>電影欣賞6</v>
      </c>
      <c r="H513" s="25">
        <v>13</v>
      </c>
    </row>
    <row r="514" spans="1:8" ht="18.75" customHeight="1">
      <c r="A514" s="5">
        <v>1070127</v>
      </c>
      <c r="B514" s="5" t="s">
        <v>463</v>
      </c>
      <c r="C514" s="5" t="s">
        <v>18</v>
      </c>
      <c r="D514" s="5" t="s">
        <v>55</v>
      </c>
      <c r="E514" s="5" t="s">
        <v>599</v>
      </c>
      <c r="F514" s="5" t="s">
        <v>600</v>
      </c>
      <c r="G514" s="5" t="str">
        <f>VLOOKUP(H514,[1]工作表5!$A$2:$B$44,2,FALSE)</f>
        <v>電影欣賞6</v>
      </c>
      <c r="H514" s="25">
        <v>13</v>
      </c>
    </row>
    <row r="515" spans="1:8" ht="18.75" customHeight="1">
      <c r="A515" s="5">
        <v>1070128</v>
      </c>
      <c r="B515" s="5" t="s">
        <v>463</v>
      </c>
      <c r="C515" s="5" t="s">
        <v>18</v>
      </c>
      <c r="D515" s="5" t="s">
        <v>57</v>
      </c>
      <c r="E515" s="5" t="s">
        <v>39</v>
      </c>
      <c r="F515" s="5" t="s">
        <v>601</v>
      </c>
      <c r="G515" s="5" t="str">
        <f>VLOOKUP(H515,[1]工作表5!$A$2:$B$44,2,FALSE)</f>
        <v>美食欣賞研究社</v>
      </c>
      <c r="H515" s="25">
        <v>23</v>
      </c>
    </row>
    <row r="516" spans="1:8" ht="18.75" customHeight="1">
      <c r="A516" s="5">
        <v>1070129</v>
      </c>
      <c r="B516" s="5" t="s">
        <v>463</v>
      </c>
      <c r="C516" s="5" t="s">
        <v>18</v>
      </c>
      <c r="D516" s="5" t="s">
        <v>59</v>
      </c>
      <c r="E516" s="5" t="s">
        <v>39</v>
      </c>
      <c r="F516" s="5" t="s">
        <v>602</v>
      </c>
      <c r="G516" s="5" t="str">
        <f>VLOOKUP(H516,[1]工作表5!$A$2:$B$44,2,FALSE)</f>
        <v>電影欣賞6</v>
      </c>
      <c r="H516" s="25">
        <v>13</v>
      </c>
    </row>
    <row r="517" spans="1:8" ht="18.75" customHeight="1">
      <c r="A517" s="5">
        <v>1070130</v>
      </c>
      <c r="B517" s="5" t="s">
        <v>463</v>
      </c>
      <c r="C517" s="5" t="s">
        <v>18</v>
      </c>
      <c r="D517" s="5" t="s">
        <v>61</v>
      </c>
      <c r="E517" s="5" t="s">
        <v>603</v>
      </c>
      <c r="F517" s="5" t="s">
        <v>604</v>
      </c>
      <c r="G517" s="5" t="str">
        <f>VLOOKUP(H517,[1]工作表5!$A$2:$B$44,2,FALSE)</f>
        <v>電影欣賞6</v>
      </c>
      <c r="H517" s="25">
        <v>13</v>
      </c>
    </row>
    <row r="518" spans="1:8" ht="18.75" customHeight="1">
      <c r="A518" s="5">
        <v>1070375</v>
      </c>
      <c r="B518" s="5" t="s">
        <v>463</v>
      </c>
      <c r="C518" s="5" t="s">
        <v>18</v>
      </c>
      <c r="D518" s="5" t="s">
        <v>273</v>
      </c>
      <c r="E518" s="5" t="s">
        <v>39</v>
      </c>
      <c r="F518" s="5" t="s">
        <v>605</v>
      </c>
      <c r="G518" s="5" t="str">
        <f>VLOOKUP(H518,[1]工作表5!$A$2:$B$44,2,FALSE)</f>
        <v>電影欣賞6</v>
      </c>
      <c r="H518" s="25">
        <v>13</v>
      </c>
    </row>
    <row r="519" spans="1:8" ht="18.75" customHeight="1">
      <c r="A519" s="5">
        <v>1070131</v>
      </c>
      <c r="B519" s="5" t="s">
        <v>463</v>
      </c>
      <c r="C519" s="5" t="s">
        <v>20</v>
      </c>
      <c r="D519" s="5" t="s">
        <v>9</v>
      </c>
      <c r="E519" s="5" t="s">
        <v>606</v>
      </c>
      <c r="F519" s="5" t="s">
        <v>607</v>
      </c>
      <c r="G519" s="5" t="str">
        <f>VLOOKUP(H519,[1]工作表5!$A$2:$B$44,2,FALSE)</f>
        <v>時尚飲品調製</v>
      </c>
      <c r="H519" s="7">
        <v>31</v>
      </c>
    </row>
    <row r="520" spans="1:8" ht="18.75" customHeight="1">
      <c r="A520" s="5">
        <v>1070132</v>
      </c>
      <c r="B520" s="5" t="s">
        <v>463</v>
      </c>
      <c r="C520" s="5" t="s">
        <v>20</v>
      </c>
      <c r="D520" s="5" t="s">
        <v>12</v>
      </c>
      <c r="E520" s="5" t="s">
        <v>606</v>
      </c>
      <c r="F520" s="5" t="s">
        <v>608</v>
      </c>
      <c r="G520" s="5" t="str">
        <f>VLOOKUP(H520,[1]工作表5!$A$2:$B$44,2,FALSE)</f>
        <v>電影欣賞4</v>
      </c>
      <c r="H520" s="7">
        <v>11</v>
      </c>
    </row>
    <row r="521" spans="1:8" ht="18.75" customHeight="1">
      <c r="A521" s="5">
        <v>1070133</v>
      </c>
      <c r="B521" s="5" t="s">
        <v>463</v>
      </c>
      <c r="C521" s="5" t="s">
        <v>20</v>
      </c>
      <c r="D521" s="5" t="s">
        <v>14</v>
      </c>
      <c r="E521" s="5" t="s">
        <v>609</v>
      </c>
      <c r="F521" s="5" t="s">
        <v>610</v>
      </c>
      <c r="G521" s="5" t="str">
        <f>VLOOKUP(H521,[1]工作表5!$A$2:$B$44,2,FALSE)</f>
        <v>羽球社</v>
      </c>
      <c r="H521" s="7">
        <v>21</v>
      </c>
    </row>
    <row r="522" spans="1:8" ht="18.75" customHeight="1">
      <c r="A522" s="5">
        <v>1070134</v>
      </c>
      <c r="B522" s="5" t="s">
        <v>463</v>
      </c>
      <c r="C522" s="5" t="s">
        <v>20</v>
      </c>
      <c r="D522" s="5" t="s">
        <v>16</v>
      </c>
      <c r="E522" s="5" t="s">
        <v>609</v>
      </c>
      <c r="F522" s="5" t="s">
        <v>611</v>
      </c>
      <c r="G522" s="5" t="str">
        <f>VLOOKUP(H522,[1]工作表5!$A$2:$B$44,2,FALSE)</f>
        <v>羽球社</v>
      </c>
      <c r="H522" s="7">
        <v>21</v>
      </c>
    </row>
    <row r="523" spans="1:8" ht="18.75" customHeight="1">
      <c r="A523" s="5">
        <v>1070135</v>
      </c>
      <c r="B523" s="5" t="s">
        <v>463</v>
      </c>
      <c r="C523" s="5" t="s">
        <v>20</v>
      </c>
      <c r="D523" s="5" t="s">
        <v>18</v>
      </c>
      <c r="E523" s="5" t="s">
        <v>609</v>
      </c>
      <c r="F523" s="5" t="s">
        <v>612</v>
      </c>
      <c r="G523" s="5" t="str">
        <f>VLOOKUP(H523,[1]工作表5!$A$2:$B$44,2,FALSE)</f>
        <v>園藝社</v>
      </c>
      <c r="H523" s="7">
        <v>5</v>
      </c>
    </row>
    <row r="524" spans="1:8" ht="18.75" customHeight="1">
      <c r="A524" s="5">
        <v>1070136</v>
      </c>
      <c r="B524" s="5" t="s">
        <v>463</v>
      </c>
      <c r="C524" s="5" t="s">
        <v>20</v>
      </c>
      <c r="D524" s="5" t="s">
        <v>20</v>
      </c>
      <c r="E524" s="5" t="s">
        <v>609</v>
      </c>
      <c r="F524" s="5" t="s">
        <v>613</v>
      </c>
      <c r="G524" s="5" t="s">
        <v>835</v>
      </c>
      <c r="H524" s="7">
        <v>1</v>
      </c>
    </row>
    <row r="525" spans="1:8" ht="18.75" customHeight="1">
      <c r="A525" s="5">
        <v>1070137</v>
      </c>
      <c r="B525" s="5" t="s">
        <v>463</v>
      </c>
      <c r="C525" s="5" t="s">
        <v>20</v>
      </c>
      <c r="D525" s="5" t="s">
        <v>22</v>
      </c>
      <c r="E525" s="5" t="s">
        <v>609</v>
      </c>
      <c r="F525" s="5" t="s">
        <v>614</v>
      </c>
      <c r="G525" s="5" t="str">
        <f>VLOOKUP(H525,[1]工作表5!$A$2:$B$44,2,FALSE)</f>
        <v>美食欣賞研究社</v>
      </c>
      <c r="H525" s="7">
        <v>23</v>
      </c>
    </row>
    <row r="526" spans="1:8" ht="18.75" customHeight="1">
      <c r="A526" s="5">
        <v>1070138</v>
      </c>
      <c r="B526" s="5" t="s">
        <v>463</v>
      </c>
      <c r="C526" s="5" t="s">
        <v>20</v>
      </c>
      <c r="D526" s="5" t="s">
        <v>24</v>
      </c>
      <c r="E526" s="5" t="s">
        <v>606</v>
      </c>
      <c r="F526" s="5" t="s">
        <v>615</v>
      </c>
      <c r="G526" s="5" t="str">
        <f>VLOOKUP(H526,[1]工作表5!$A$2:$B$44,2,FALSE)</f>
        <v>刺繡好生活</v>
      </c>
      <c r="H526" s="7">
        <v>4</v>
      </c>
    </row>
    <row r="527" spans="1:8" ht="18.75" customHeight="1">
      <c r="A527" s="5">
        <v>1070139</v>
      </c>
      <c r="B527" s="5" t="s">
        <v>463</v>
      </c>
      <c r="C527" s="5" t="s">
        <v>20</v>
      </c>
      <c r="D527" s="5" t="s">
        <v>26</v>
      </c>
      <c r="E527" s="5" t="s">
        <v>609</v>
      </c>
      <c r="F527" s="5" t="s">
        <v>616</v>
      </c>
      <c r="G527" s="5" t="str">
        <f>VLOOKUP(H527,[1]工作表5!$A$2:$B$44,2,FALSE)</f>
        <v>電腦多媒體(初階)</v>
      </c>
      <c r="H527" s="7">
        <v>20</v>
      </c>
    </row>
    <row r="528" spans="1:8" ht="18.75" customHeight="1">
      <c r="A528" s="5">
        <v>1070140</v>
      </c>
      <c r="B528" s="5" t="s">
        <v>463</v>
      </c>
      <c r="C528" s="5" t="s">
        <v>20</v>
      </c>
      <c r="D528" s="5" t="s">
        <v>28</v>
      </c>
      <c r="E528" s="5" t="s">
        <v>609</v>
      </c>
      <c r="F528" s="5" t="s">
        <v>617</v>
      </c>
      <c r="G528" s="5" t="str">
        <f>VLOOKUP(H528,[1]工作表5!$A$2:$B$44,2,FALSE)</f>
        <v>街舞社</v>
      </c>
      <c r="H528" s="7">
        <v>6</v>
      </c>
    </row>
    <row r="529" spans="1:8" ht="18.75" customHeight="1">
      <c r="A529" s="5">
        <v>1070141</v>
      </c>
      <c r="B529" s="5" t="s">
        <v>463</v>
      </c>
      <c r="C529" s="5" t="s">
        <v>20</v>
      </c>
      <c r="D529" s="5" t="s">
        <v>30</v>
      </c>
      <c r="E529" s="5" t="s">
        <v>609</v>
      </c>
      <c r="F529" s="5" t="s">
        <v>618</v>
      </c>
      <c r="G529" s="5" t="str">
        <f>VLOOKUP(H529,[1]工作表5!$A$2:$B$44,2,FALSE)</f>
        <v>羽球社</v>
      </c>
      <c r="H529" s="7">
        <v>21</v>
      </c>
    </row>
    <row r="530" spans="1:8" ht="18.75" customHeight="1">
      <c r="A530" s="5">
        <v>1070142</v>
      </c>
      <c r="B530" s="5" t="s">
        <v>463</v>
      </c>
      <c r="C530" s="5" t="s">
        <v>20</v>
      </c>
      <c r="D530" s="5" t="s">
        <v>32</v>
      </c>
      <c r="E530" s="5" t="s">
        <v>609</v>
      </c>
      <c r="F530" s="5" t="s">
        <v>353</v>
      </c>
      <c r="G530" s="5" t="str">
        <f>VLOOKUP(H530,[1]工作表5!$A$2:$B$44,2,FALSE)</f>
        <v>園藝社</v>
      </c>
      <c r="H530" s="7">
        <v>5</v>
      </c>
    </row>
    <row r="531" spans="1:8" ht="18.75" customHeight="1">
      <c r="A531" s="5">
        <v>1070143</v>
      </c>
      <c r="B531" s="5" t="s">
        <v>463</v>
      </c>
      <c r="C531" s="5" t="s">
        <v>20</v>
      </c>
      <c r="D531" s="5" t="s">
        <v>34</v>
      </c>
      <c r="E531" s="5" t="s">
        <v>609</v>
      </c>
      <c r="F531" s="5" t="s">
        <v>353</v>
      </c>
      <c r="G531" s="5" t="str">
        <f>VLOOKUP(H531,[1]工作表5!$A$2:$B$44,2,FALSE)</f>
        <v>街舞社</v>
      </c>
      <c r="H531" s="7">
        <v>6</v>
      </c>
    </row>
    <row r="532" spans="1:8" ht="18.75" customHeight="1">
      <c r="A532" s="5">
        <v>1070380</v>
      </c>
      <c r="B532" s="5" t="s">
        <v>463</v>
      </c>
      <c r="C532" s="5" t="s">
        <v>20</v>
      </c>
      <c r="D532" s="5" t="s">
        <v>199</v>
      </c>
      <c r="E532" s="5" t="s">
        <v>609</v>
      </c>
      <c r="F532" s="5" t="s">
        <v>619</v>
      </c>
      <c r="G532" s="5" t="s">
        <v>835</v>
      </c>
      <c r="H532" s="7">
        <v>1</v>
      </c>
    </row>
    <row r="533" spans="1:8" ht="18.75" customHeight="1">
      <c r="A533" s="5">
        <v>1070144</v>
      </c>
      <c r="B533" s="5" t="s">
        <v>463</v>
      </c>
      <c r="C533" s="5" t="s">
        <v>20</v>
      </c>
      <c r="D533" s="5" t="s">
        <v>38</v>
      </c>
      <c r="E533" s="5" t="s">
        <v>620</v>
      </c>
      <c r="F533" s="5" t="s">
        <v>621</v>
      </c>
      <c r="G533" s="5" t="str">
        <f>VLOOKUP(H533,[1]工作表5!$A$2:$B$44,2,FALSE)</f>
        <v>電影欣賞4</v>
      </c>
      <c r="H533" s="7">
        <v>11</v>
      </c>
    </row>
    <row r="534" spans="1:8" ht="18.75" customHeight="1">
      <c r="A534" s="5">
        <v>1070145</v>
      </c>
      <c r="B534" s="5" t="s">
        <v>463</v>
      </c>
      <c r="C534" s="5" t="s">
        <v>20</v>
      </c>
      <c r="D534" s="5" t="s">
        <v>41</v>
      </c>
      <c r="E534" s="5" t="s">
        <v>620</v>
      </c>
      <c r="F534" s="5" t="s">
        <v>622</v>
      </c>
      <c r="G534" s="5" t="str">
        <f>VLOOKUP(H534,[1]工作表5!$A$2:$B$44,2,FALSE)</f>
        <v>電影欣賞4</v>
      </c>
      <c r="H534" s="7">
        <v>11</v>
      </c>
    </row>
    <row r="535" spans="1:8" ht="18.75" customHeight="1">
      <c r="A535" s="5">
        <v>1070146</v>
      </c>
      <c r="B535" s="5" t="s">
        <v>463</v>
      </c>
      <c r="C535" s="5" t="s">
        <v>20</v>
      </c>
      <c r="D535" s="5" t="s">
        <v>43</v>
      </c>
      <c r="E535" s="5" t="s">
        <v>620</v>
      </c>
      <c r="F535" s="5" t="s">
        <v>623</v>
      </c>
      <c r="G535" s="5" t="str">
        <f>VLOOKUP(H535,[1]工作表5!$A$2:$B$44,2,FALSE)</f>
        <v>影片欣賞1</v>
      </c>
      <c r="H535" s="7">
        <v>8</v>
      </c>
    </row>
    <row r="536" spans="1:8" ht="18.75" customHeight="1">
      <c r="A536" s="5">
        <v>1070147</v>
      </c>
      <c r="B536" s="5" t="s">
        <v>463</v>
      </c>
      <c r="C536" s="5" t="s">
        <v>20</v>
      </c>
      <c r="D536" s="5" t="s">
        <v>45</v>
      </c>
      <c r="E536" s="5" t="s">
        <v>624</v>
      </c>
      <c r="F536" s="5" t="s">
        <v>625</v>
      </c>
      <c r="G536" s="5" t="str">
        <f>VLOOKUP(H536,[1]工作表5!$A$2:$B$44,2,FALSE)</f>
        <v>趣味桌遊社</v>
      </c>
      <c r="H536" s="7">
        <v>32</v>
      </c>
    </row>
    <row r="537" spans="1:8" ht="18.75" customHeight="1">
      <c r="A537" s="5">
        <v>1070148</v>
      </c>
      <c r="B537" s="5" t="s">
        <v>463</v>
      </c>
      <c r="C537" s="5" t="s">
        <v>20</v>
      </c>
      <c r="D537" s="5" t="s">
        <v>47</v>
      </c>
      <c r="E537" s="5" t="s">
        <v>626</v>
      </c>
      <c r="F537" s="5" t="s">
        <v>627</v>
      </c>
      <c r="G537" s="5" t="str">
        <f>VLOOKUP(H537,[1]工作表5!$A$2:$B$44,2,FALSE)</f>
        <v>時尚飲品調製</v>
      </c>
      <c r="H537" s="7">
        <v>31</v>
      </c>
    </row>
    <row r="538" spans="1:8" ht="18.75" customHeight="1">
      <c r="A538" s="5">
        <v>1070149</v>
      </c>
      <c r="B538" s="5" t="s">
        <v>463</v>
      </c>
      <c r="C538" s="5" t="s">
        <v>20</v>
      </c>
      <c r="D538" s="5" t="s">
        <v>49</v>
      </c>
      <c r="E538" s="5" t="s">
        <v>626</v>
      </c>
      <c r="F538" s="5" t="s">
        <v>628</v>
      </c>
      <c r="G538" s="5" t="str">
        <f>VLOOKUP(H538,[1]工作表5!$A$2:$B$44,2,FALSE)</f>
        <v>影片欣賞2</v>
      </c>
      <c r="H538" s="7">
        <v>9</v>
      </c>
    </row>
    <row r="539" spans="1:8" ht="18.75" customHeight="1">
      <c r="A539" s="5">
        <v>1070150</v>
      </c>
      <c r="B539" s="5" t="s">
        <v>463</v>
      </c>
      <c r="C539" s="5" t="s">
        <v>20</v>
      </c>
      <c r="D539" s="5" t="s">
        <v>51</v>
      </c>
      <c r="E539" s="5" t="s">
        <v>624</v>
      </c>
      <c r="F539" s="5" t="s">
        <v>629</v>
      </c>
      <c r="G539" s="5" t="str">
        <f>VLOOKUP(H539,[1]工作表5!$A$2:$B$44,2,FALSE)</f>
        <v>園藝社</v>
      </c>
      <c r="H539" s="7">
        <v>5</v>
      </c>
    </row>
    <row r="540" spans="1:8" ht="18.75" customHeight="1">
      <c r="A540" s="5">
        <v>1070151</v>
      </c>
      <c r="B540" s="5" t="s">
        <v>463</v>
      </c>
      <c r="C540" s="5" t="s">
        <v>20</v>
      </c>
      <c r="D540" s="5" t="s">
        <v>53</v>
      </c>
      <c r="E540" s="5" t="s">
        <v>624</v>
      </c>
      <c r="F540" s="5" t="s">
        <v>630</v>
      </c>
      <c r="G540" s="5" t="str">
        <f>VLOOKUP(H540,[1]工作表5!$A$2:$B$44,2,FALSE)</f>
        <v>時尚飲品調製</v>
      </c>
      <c r="H540" s="7">
        <v>31</v>
      </c>
    </row>
    <row r="541" spans="1:8" ht="18.75" customHeight="1">
      <c r="A541" s="5">
        <v>1070152</v>
      </c>
      <c r="B541" s="5" t="s">
        <v>463</v>
      </c>
      <c r="C541" s="5" t="s">
        <v>20</v>
      </c>
      <c r="D541" s="5" t="s">
        <v>55</v>
      </c>
      <c r="E541" s="5" t="s">
        <v>631</v>
      </c>
      <c r="F541" s="5" t="s">
        <v>632</v>
      </c>
      <c r="G541" s="5" t="str">
        <f>VLOOKUP(H541,[1]工作表5!$A$2:$B$44,2,FALSE)</f>
        <v>刺繡好生活</v>
      </c>
      <c r="H541" s="7">
        <v>4</v>
      </c>
    </row>
    <row r="542" spans="1:8" ht="18.75" customHeight="1">
      <c r="A542" s="5">
        <v>1070153</v>
      </c>
      <c r="B542" s="5" t="s">
        <v>463</v>
      </c>
      <c r="C542" s="5" t="s">
        <v>20</v>
      </c>
      <c r="D542" s="5" t="s">
        <v>57</v>
      </c>
      <c r="E542" s="5" t="s">
        <v>626</v>
      </c>
      <c r="F542" s="5" t="s">
        <v>633</v>
      </c>
      <c r="G542" s="5" t="str">
        <f>VLOOKUP(H542,[1]工作表5!$A$2:$B$44,2,FALSE)</f>
        <v>影片欣賞1</v>
      </c>
      <c r="H542" s="7">
        <v>8</v>
      </c>
    </row>
    <row r="543" spans="1:8" ht="18.75" customHeight="1">
      <c r="A543" s="5">
        <v>1070154</v>
      </c>
      <c r="B543" s="5" t="s">
        <v>463</v>
      </c>
      <c r="C543" s="5" t="s">
        <v>20</v>
      </c>
      <c r="D543" s="5" t="s">
        <v>59</v>
      </c>
      <c r="E543" s="5" t="s">
        <v>626</v>
      </c>
      <c r="F543" s="5" t="s">
        <v>634</v>
      </c>
      <c r="G543" s="5" t="str">
        <f>VLOOKUP(H543,[1]工作表5!$A$2:$B$44,2,FALSE)</f>
        <v>多媒體應用</v>
      </c>
      <c r="H543" s="7">
        <v>29</v>
      </c>
    </row>
    <row r="544" spans="1:8" ht="18.75" customHeight="1">
      <c r="A544" s="5">
        <v>1070155</v>
      </c>
      <c r="B544" s="5" t="s">
        <v>463</v>
      </c>
      <c r="C544" s="5" t="s">
        <v>20</v>
      </c>
      <c r="D544" s="5" t="s">
        <v>61</v>
      </c>
      <c r="E544" s="5" t="s">
        <v>624</v>
      </c>
      <c r="F544" s="5" t="s">
        <v>635</v>
      </c>
      <c r="G544" s="5" t="str">
        <f>VLOOKUP(H544,[1]工作表5!$A$2:$B$44,2,FALSE)</f>
        <v>時尚飲品調製</v>
      </c>
      <c r="H544" s="7">
        <v>31</v>
      </c>
    </row>
    <row r="545" spans="1:8" ht="18.75" customHeight="1">
      <c r="A545" s="5">
        <v>1070156</v>
      </c>
      <c r="B545" s="5" t="s">
        <v>463</v>
      </c>
      <c r="C545" s="5" t="s">
        <v>20</v>
      </c>
      <c r="D545" s="5" t="s">
        <v>273</v>
      </c>
      <c r="E545" s="5" t="s">
        <v>636</v>
      </c>
      <c r="F545" s="5" t="s">
        <v>637</v>
      </c>
      <c r="G545" s="5" t="str">
        <f>VLOOKUP(H545,[1]工作表5!$A$2:$B$44,2,FALSE)</f>
        <v>多媒體應用</v>
      </c>
      <c r="H545" s="7">
        <v>29</v>
      </c>
    </row>
    <row r="546" spans="1:8" ht="18.75" customHeight="1">
      <c r="A546" s="5">
        <v>1070382</v>
      </c>
      <c r="B546" s="5" t="s">
        <v>463</v>
      </c>
      <c r="C546" s="5" t="s">
        <v>20</v>
      </c>
      <c r="D546" s="5" t="s">
        <v>308</v>
      </c>
      <c r="E546" s="5" t="s">
        <v>620</v>
      </c>
      <c r="F546" s="5" t="s">
        <v>638</v>
      </c>
      <c r="G546" s="5" t="str">
        <f>VLOOKUP(H546,[1]工作表5!$A$2:$B$44,2,FALSE)</f>
        <v>影片欣賞1</v>
      </c>
      <c r="H546" s="7">
        <v>8</v>
      </c>
    </row>
    <row r="547" spans="1:8" ht="18.75" customHeight="1">
      <c r="A547" s="5">
        <v>1070381</v>
      </c>
      <c r="B547" s="5" t="s">
        <v>463</v>
      </c>
      <c r="C547" s="5" t="s">
        <v>20</v>
      </c>
      <c r="D547" s="5" t="s">
        <v>310</v>
      </c>
      <c r="E547" s="5" t="s">
        <v>620</v>
      </c>
      <c r="F547" s="5" t="s">
        <v>639</v>
      </c>
      <c r="G547" s="5" t="str">
        <f>VLOOKUP(H547,[1]工作表5!$A$2:$B$44,2,FALSE)</f>
        <v>園藝社</v>
      </c>
      <c r="H547" s="7">
        <v>5</v>
      </c>
    </row>
    <row r="548" spans="1:8" ht="18.75" customHeight="1">
      <c r="A548" s="5">
        <v>1070157</v>
      </c>
      <c r="B548" s="5" t="s">
        <v>463</v>
      </c>
      <c r="C548" s="5" t="s">
        <v>22</v>
      </c>
      <c r="D548" s="5" t="s">
        <v>9</v>
      </c>
      <c r="E548" s="5" t="s">
        <v>10</v>
      </c>
      <c r="F548" s="5" t="s">
        <v>640</v>
      </c>
      <c r="G548" s="5" t="str">
        <f>VLOOKUP(H548,[1]工作表5!$A$2:$B$44,2,FALSE)</f>
        <v>棋藝社</v>
      </c>
      <c r="H548" s="7">
        <v>18</v>
      </c>
    </row>
    <row r="549" spans="1:8" ht="18.75" customHeight="1">
      <c r="A549" s="5">
        <v>1070158</v>
      </c>
      <c r="B549" s="5" t="s">
        <v>463</v>
      </c>
      <c r="C549" s="5" t="s">
        <v>22</v>
      </c>
      <c r="D549" s="5" t="s">
        <v>12</v>
      </c>
      <c r="E549" s="5" t="s">
        <v>10</v>
      </c>
      <c r="F549" s="5" t="s">
        <v>464</v>
      </c>
      <c r="G549" s="5" t="str">
        <f>VLOOKUP(H549,[1]工作表5!$A$2:$B$44,2,FALSE)</f>
        <v>影片欣賞3</v>
      </c>
      <c r="H549" s="7">
        <v>10</v>
      </c>
    </row>
    <row r="550" spans="1:8" ht="18.75" customHeight="1">
      <c r="A550" s="5">
        <v>1070159</v>
      </c>
      <c r="B550" s="5" t="s">
        <v>463</v>
      </c>
      <c r="C550" s="5" t="s">
        <v>22</v>
      </c>
      <c r="D550" s="5" t="s">
        <v>14</v>
      </c>
      <c r="E550" s="5" t="s">
        <v>10</v>
      </c>
      <c r="F550" s="5" t="s">
        <v>314</v>
      </c>
      <c r="G550" s="5" t="str">
        <f>VLOOKUP(H550,[1]工作表5!$A$2:$B$44,2,FALSE)</f>
        <v>技擊社</v>
      </c>
      <c r="H550" s="7">
        <v>27</v>
      </c>
    </row>
    <row r="551" spans="1:8" ht="18.75" customHeight="1">
      <c r="A551" s="5">
        <v>1070161</v>
      </c>
      <c r="B551" s="5" t="s">
        <v>463</v>
      </c>
      <c r="C551" s="5" t="s">
        <v>22</v>
      </c>
      <c r="D551" s="5" t="s">
        <v>18</v>
      </c>
      <c r="E551" s="5" t="s">
        <v>10</v>
      </c>
      <c r="F551" s="5" t="s">
        <v>407</v>
      </c>
      <c r="G551" s="5" t="str">
        <f>VLOOKUP(H551,[1]工作表5!$A$2:$B$44,2,FALSE)</f>
        <v>影片欣賞2</v>
      </c>
      <c r="H551" s="7">
        <v>9</v>
      </c>
    </row>
    <row r="552" spans="1:8" ht="18.75" customHeight="1">
      <c r="A552" s="5">
        <v>1070162</v>
      </c>
      <c r="B552" s="5" t="s">
        <v>463</v>
      </c>
      <c r="C552" s="5" t="s">
        <v>22</v>
      </c>
      <c r="D552" s="5" t="s">
        <v>20</v>
      </c>
      <c r="E552" s="5" t="s">
        <v>10</v>
      </c>
      <c r="F552" s="5" t="s">
        <v>641</v>
      </c>
      <c r="G552" s="5" t="str">
        <f>VLOOKUP(H552,[1]工作表5!$A$2:$B$44,2,FALSE)</f>
        <v>影片欣賞2</v>
      </c>
      <c r="H552" s="7">
        <v>9</v>
      </c>
    </row>
    <row r="553" spans="1:8" ht="18.75" customHeight="1">
      <c r="A553" s="5">
        <v>1070163</v>
      </c>
      <c r="B553" s="5" t="s">
        <v>463</v>
      </c>
      <c r="C553" s="5" t="s">
        <v>22</v>
      </c>
      <c r="D553" s="5" t="s">
        <v>22</v>
      </c>
      <c r="E553" s="5" t="s">
        <v>10</v>
      </c>
      <c r="F553" s="5" t="s">
        <v>642</v>
      </c>
      <c r="G553" s="5" t="str">
        <f>VLOOKUP(H553,[1]工作表5!$A$2:$B$44,2,FALSE)</f>
        <v>影片欣賞3</v>
      </c>
      <c r="H553" s="7">
        <v>10</v>
      </c>
    </row>
    <row r="554" spans="1:8" ht="18.75" customHeight="1">
      <c r="A554" s="5">
        <v>1070164</v>
      </c>
      <c r="B554" s="5" t="s">
        <v>463</v>
      </c>
      <c r="C554" s="5" t="s">
        <v>22</v>
      </c>
      <c r="D554" s="5" t="s">
        <v>24</v>
      </c>
      <c r="E554" s="5" t="s">
        <v>10</v>
      </c>
      <c r="F554" s="5" t="s">
        <v>643</v>
      </c>
      <c r="G554" s="5" t="str">
        <f>VLOOKUP(H554,[1]工作表5!$A$2:$B$44,2,FALSE)</f>
        <v>影片欣賞3</v>
      </c>
      <c r="H554" s="7">
        <v>10</v>
      </c>
    </row>
    <row r="555" spans="1:8" ht="18.75" customHeight="1">
      <c r="A555" s="5">
        <v>1070165</v>
      </c>
      <c r="B555" s="5" t="s">
        <v>463</v>
      </c>
      <c r="C555" s="5" t="s">
        <v>22</v>
      </c>
      <c r="D555" s="5" t="s">
        <v>26</v>
      </c>
      <c r="E555" s="5" t="s">
        <v>10</v>
      </c>
      <c r="F555" s="5" t="s">
        <v>644</v>
      </c>
      <c r="G555" s="5" t="str">
        <f>VLOOKUP(H555,[1]工作表5!$A$2:$B$44,2,FALSE)</f>
        <v>影片欣賞3</v>
      </c>
      <c r="H555" s="7">
        <v>10</v>
      </c>
    </row>
    <row r="556" spans="1:8" ht="18.75" customHeight="1">
      <c r="A556" s="5">
        <v>1070166</v>
      </c>
      <c r="B556" s="5" t="s">
        <v>463</v>
      </c>
      <c r="C556" s="5" t="s">
        <v>22</v>
      </c>
      <c r="D556" s="5" t="s">
        <v>28</v>
      </c>
      <c r="E556" s="5" t="s">
        <v>102</v>
      </c>
      <c r="F556" s="5" t="s">
        <v>645</v>
      </c>
      <c r="G556" s="5" t="str">
        <f>VLOOKUP(H556,[1]工作表5!$A$2:$B$44,2,FALSE)</f>
        <v>影片欣賞3</v>
      </c>
      <c r="H556" s="7">
        <v>10</v>
      </c>
    </row>
    <row r="557" spans="1:8" ht="18.75" customHeight="1">
      <c r="A557" s="5">
        <v>1070167</v>
      </c>
      <c r="B557" s="5" t="s">
        <v>463</v>
      </c>
      <c r="C557" s="5" t="s">
        <v>22</v>
      </c>
      <c r="D557" s="5" t="s">
        <v>30</v>
      </c>
      <c r="E557" s="5" t="s">
        <v>128</v>
      </c>
      <c r="F557" s="5" t="s">
        <v>646</v>
      </c>
      <c r="G557" s="5" t="str">
        <f>VLOOKUP(H557,[1]工作表5!$A$2:$B$44,2,FALSE)</f>
        <v>影片欣賞2</v>
      </c>
      <c r="H557" s="7">
        <v>9</v>
      </c>
    </row>
    <row r="558" spans="1:8" ht="18.75" customHeight="1">
      <c r="A558" s="5">
        <v>1070168</v>
      </c>
      <c r="B558" s="5" t="s">
        <v>463</v>
      </c>
      <c r="C558" s="5" t="s">
        <v>22</v>
      </c>
      <c r="D558" s="5" t="s">
        <v>32</v>
      </c>
      <c r="E558" s="5" t="s">
        <v>123</v>
      </c>
      <c r="F558" s="5" t="s">
        <v>647</v>
      </c>
      <c r="G558" s="5" t="str">
        <f>VLOOKUP(H558,[1]工作表5!$A$2:$B$44,2,FALSE)</f>
        <v>影片欣賞3</v>
      </c>
      <c r="H558" s="7">
        <v>10</v>
      </c>
    </row>
    <row r="559" spans="1:8" ht="18.75" customHeight="1">
      <c r="A559" s="5">
        <v>1070169</v>
      </c>
      <c r="B559" s="5" t="s">
        <v>463</v>
      </c>
      <c r="C559" s="5" t="s">
        <v>22</v>
      </c>
      <c r="D559" s="5" t="s">
        <v>34</v>
      </c>
      <c r="E559" s="5" t="s">
        <v>102</v>
      </c>
      <c r="F559" s="5" t="s">
        <v>648</v>
      </c>
      <c r="G559" s="5" t="str">
        <f>VLOOKUP(H559,[1]工作表5!$A$2:$B$44,2,FALSE)</f>
        <v>影片欣賞3</v>
      </c>
      <c r="H559" s="7">
        <v>10</v>
      </c>
    </row>
    <row r="560" spans="1:8" ht="18.75" customHeight="1">
      <c r="A560" s="5">
        <v>1070170</v>
      </c>
      <c r="B560" s="5" t="s">
        <v>463</v>
      </c>
      <c r="C560" s="5" t="s">
        <v>22</v>
      </c>
      <c r="D560" s="5" t="s">
        <v>36</v>
      </c>
      <c r="E560" s="5" t="s">
        <v>649</v>
      </c>
      <c r="F560" s="5" t="s">
        <v>650</v>
      </c>
      <c r="G560" s="5" t="str">
        <f>VLOOKUP(H560,[1]工作表5!$A$2:$B$44,2,FALSE)</f>
        <v>影片欣賞3</v>
      </c>
      <c r="H560" s="7">
        <v>10</v>
      </c>
    </row>
    <row r="561" spans="1:8" ht="18.75" customHeight="1">
      <c r="A561" s="5">
        <v>1070383</v>
      </c>
      <c r="B561" s="5" t="s">
        <v>463</v>
      </c>
      <c r="C561" s="5" t="s">
        <v>22</v>
      </c>
      <c r="D561" s="5" t="s">
        <v>199</v>
      </c>
      <c r="E561" s="5" t="s">
        <v>102</v>
      </c>
      <c r="F561" s="5" t="s">
        <v>651</v>
      </c>
      <c r="G561" s="5" t="str">
        <f>VLOOKUP(H561,[1]工作表5!$A$2:$B$44,2,FALSE)</f>
        <v>多媒體應用</v>
      </c>
      <c r="H561" s="7">
        <v>29</v>
      </c>
    </row>
    <row r="562" spans="1:8" ht="18.75" customHeight="1">
      <c r="A562" s="5">
        <v>1070395</v>
      </c>
      <c r="B562" s="5" t="s">
        <v>463</v>
      </c>
      <c r="C562" s="5" t="s">
        <v>22</v>
      </c>
      <c r="D562" s="5" t="s">
        <v>478</v>
      </c>
      <c r="E562" s="5" t="s">
        <v>652</v>
      </c>
      <c r="F562" s="5" t="s">
        <v>653</v>
      </c>
      <c r="G562" s="5" t="s">
        <v>834</v>
      </c>
      <c r="H562" s="7">
        <v>8</v>
      </c>
    </row>
    <row r="563" spans="1:8" ht="18.75" customHeight="1">
      <c r="A563" s="5">
        <v>1070171</v>
      </c>
      <c r="B563" s="5" t="s">
        <v>463</v>
      </c>
      <c r="C563" s="5" t="s">
        <v>22</v>
      </c>
      <c r="D563" s="5" t="s">
        <v>38</v>
      </c>
      <c r="E563" s="5" t="s">
        <v>89</v>
      </c>
      <c r="F563" s="5" t="s">
        <v>654</v>
      </c>
      <c r="G563" s="5" t="str">
        <f>VLOOKUP(H563,[1]工作表5!$A$2:$B$44,2,FALSE)</f>
        <v>影片欣賞1</v>
      </c>
      <c r="H563" s="7">
        <v>8</v>
      </c>
    </row>
    <row r="564" spans="1:8" ht="18.75" customHeight="1">
      <c r="A564" s="5">
        <v>1070172</v>
      </c>
      <c r="B564" s="5" t="s">
        <v>463</v>
      </c>
      <c r="C564" s="5" t="s">
        <v>22</v>
      </c>
      <c r="D564" s="5" t="s">
        <v>41</v>
      </c>
      <c r="E564" s="5" t="s">
        <v>89</v>
      </c>
      <c r="F564" s="5" t="s">
        <v>655</v>
      </c>
      <c r="G564" s="5" t="str">
        <f>VLOOKUP(H564,[1]工作表5!$A$2:$B$44,2,FALSE)</f>
        <v>影片欣賞1</v>
      </c>
      <c r="H564" s="7">
        <v>8</v>
      </c>
    </row>
    <row r="565" spans="1:8" ht="18.75" customHeight="1">
      <c r="A565" s="5">
        <v>1070173</v>
      </c>
      <c r="B565" s="5" t="s">
        <v>463</v>
      </c>
      <c r="C565" s="5" t="s">
        <v>22</v>
      </c>
      <c r="D565" s="5" t="s">
        <v>43</v>
      </c>
      <c r="E565" s="5" t="s">
        <v>89</v>
      </c>
      <c r="F565" s="5" t="s">
        <v>656</v>
      </c>
      <c r="G565" s="5" t="str">
        <f>VLOOKUP(H565,[1]工作表5!$A$2:$B$44,2,FALSE)</f>
        <v>趣味桌遊社</v>
      </c>
      <c r="H565" s="7">
        <v>32</v>
      </c>
    </row>
    <row r="566" spans="1:8" ht="18.75" customHeight="1">
      <c r="A566" s="5">
        <v>1070174</v>
      </c>
      <c r="B566" s="5" t="s">
        <v>463</v>
      </c>
      <c r="C566" s="5" t="s">
        <v>22</v>
      </c>
      <c r="D566" s="5" t="s">
        <v>45</v>
      </c>
      <c r="E566" s="5" t="s">
        <v>204</v>
      </c>
      <c r="F566" s="5" t="s">
        <v>657</v>
      </c>
      <c r="G566" s="5" t="str">
        <f>VLOOKUP(H566,[1]工作表5!$A$2:$B$44,2,FALSE)</f>
        <v>創意手作用品</v>
      </c>
      <c r="H566" s="7">
        <v>22</v>
      </c>
    </row>
    <row r="567" spans="1:8" ht="18.75" customHeight="1">
      <c r="A567" s="5">
        <v>1070175</v>
      </c>
      <c r="B567" s="5" t="s">
        <v>463</v>
      </c>
      <c r="C567" s="5" t="s">
        <v>22</v>
      </c>
      <c r="D567" s="5" t="s">
        <v>47</v>
      </c>
      <c r="E567" s="5" t="s">
        <v>119</v>
      </c>
      <c r="F567" s="5" t="s">
        <v>658</v>
      </c>
      <c r="G567" s="5" t="str">
        <f>VLOOKUP(H567,[1]工作表5!$A$2:$B$44,2,FALSE)</f>
        <v>日語社</v>
      </c>
      <c r="H567" s="7">
        <v>28</v>
      </c>
    </row>
    <row r="568" spans="1:8" ht="18.75" customHeight="1">
      <c r="A568" s="5">
        <v>1070176</v>
      </c>
      <c r="B568" s="5" t="s">
        <v>463</v>
      </c>
      <c r="C568" s="5" t="s">
        <v>22</v>
      </c>
      <c r="D568" s="5" t="s">
        <v>49</v>
      </c>
      <c r="E568" s="5" t="s">
        <v>119</v>
      </c>
      <c r="F568" s="5" t="s">
        <v>659</v>
      </c>
      <c r="G568" s="5" t="str">
        <f>VLOOKUP(H568,[1]工作表5!$A$2:$B$44,2,FALSE)</f>
        <v>創意手作用品</v>
      </c>
      <c r="H568" s="7">
        <v>22</v>
      </c>
    </row>
    <row r="569" spans="1:8" ht="18.75" customHeight="1">
      <c r="A569" s="5">
        <v>1070177</v>
      </c>
      <c r="B569" s="5" t="s">
        <v>463</v>
      </c>
      <c r="C569" s="5" t="s">
        <v>22</v>
      </c>
      <c r="D569" s="5" t="s">
        <v>51</v>
      </c>
      <c r="E569" s="5" t="s">
        <v>213</v>
      </c>
      <c r="F569" s="5" t="s">
        <v>660</v>
      </c>
      <c r="G569" s="5" t="str">
        <f>VLOOKUP(H569,[1]工作表5!$A$2:$B$44,2,FALSE)</f>
        <v>創意手作用品</v>
      </c>
      <c r="H569" s="7">
        <v>22</v>
      </c>
    </row>
    <row r="570" spans="1:8" ht="18.75" customHeight="1">
      <c r="A570" s="5">
        <v>1070178</v>
      </c>
      <c r="B570" s="5" t="s">
        <v>463</v>
      </c>
      <c r="C570" s="5" t="s">
        <v>22</v>
      </c>
      <c r="D570" s="5" t="s">
        <v>53</v>
      </c>
      <c r="E570" s="5" t="s">
        <v>119</v>
      </c>
      <c r="F570" s="5" t="s">
        <v>661</v>
      </c>
      <c r="G570" s="5" t="str">
        <f>VLOOKUP(H570,[1]工作表5!$A$2:$B$44,2,FALSE)</f>
        <v>日語社</v>
      </c>
      <c r="H570" s="7">
        <v>28</v>
      </c>
    </row>
    <row r="571" spans="1:8" ht="18.75" customHeight="1">
      <c r="A571" s="5">
        <v>1070179</v>
      </c>
      <c r="B571" s="5" t="s">
        <v>463</v>
      </c>
      <c r="C571" s="5" t="s">
        <v>22</v>
      </c>
      <c r="D571" s="5" t="s">
        <v>55</v>
      </c>
      <c r="E571" s="5" t="s">
        <v>119</v>
      </c>
      <c r="F571" s="5" t="s">
        <v>662</v>
      </c>
      <c r="G571" s="5" t="str">
        <f>VLOOKUP(H571,[1]工作表5!$A$2:$B$44,2,FALSE)</f>
        <v>創意手作用品</v>
      </c>
      <c r="H571" s="7">
        <v>22</v>
      </c>
    </row>
    <row r="572" spans="1:8" ht="18.75" customHeight="1">
      <c r="A572" s="5">
        <v>1070180</v>
      </c>
      <c r="B572" s="5" t="s">
        <v>463</v>
      </c>
      <c r="C572" s="5" t="s">
        <v>22</v>
      </c>
      <c r="D572" s="5" t="s">
        <v>57</v>
      </c>
      <c r="E572" s="5" t="s">
        <v>213</v>
      </c>
      <c r="F572" s="5" t="s">
        <v>663</v>
      </c>
      <c r="G572" s="5" t="str">
        <f>VLOOKUP(H572,[1]工作表5!$A$2:$B$44,2,FALSE)</f>
        <v>刺繡好生活</v>
      </c>
      <c r="H572" s="7">
        <v>4</v>
      </c>
    </row>
    <row r="573" spans="1:8" ht="18.75" customHeight="1">
      <c r="A573" s="5">
        <v>1070181</v>
      </c>
      <c r="B573" s="5" t="s">
        <v>463</v>
      </c>
      <c r="C573" s="5" t="s">
        <v>22</v>
      </c>
      <c r="D573" s="5" t="s">
        <v>59</v>
      </c>
      <c r="E573" s="5" t="s">
        <v>664</v>
      </c>
      <c r="F573" s="5" t="s">
        <v>665</v>
      </c>
      <c r="G573" s="5" t="str">
        <f>VLOOKUP(H573,[1]工作表5!$A$2:$B$44,2,FALSE)</f>
        <v>美食欣賞研究社</v>
      </c>
      <c r="H573" s="7">
        <v>23</v>
      </c>
    </row>
    <row r="574" spans="1:8" ht="18.75" customHeight="1">
      <c r="A574" s="5">
        <v>1070182</v>
      </c>
      <c r="B574" s="5" t="s">
        <v>463</v>
      </c>
      <c r="C574" s="5" t="s">
        <v>22</v>
      </c>
      <c r="D574" s="5" t="s">
        <v>61</v>
      </c>
      <c r="E574" s="5" t="s">
        <v>664</v>
      </c>
      <c r="F574" s="5" t="s">
        <v>666</v>
      </c>
      <c r="G574" s="5" t="str">
        <f>VLOOKUP(H574,[1]工作表5!$A$2:$B$44,2,FALSE)</f>
        <v>給你一點顏色</v>
      </c>
      <c r="H574" s="7">
        <v>14</v>
      </c>
    </row>
    <row r="575" spans="1:8" ht="18.75" customHeight="1">
      <c r="A575" s="5">
        <v>1070183</v>
      </c>
      <c r="B575" s="5" t="s">
        <v>463</v>
      </c>
      <c r="C575" s="5" t="s">
        <v>24</v>
      </c>
      <c r="D575" s="5" t="s">
        <v>9</v>
      </c>
      <c r="E575" s="5" t="s">
        <v>667</v>
      </c>
      <c r="F575" s="5" t="s">
        <v>668</v>
      </c>
      <c r="G575" s="5" t="str">
        <f>VLOOKUP(H575,[1]工作表5!$A$2:$B$44,2,FALSE)</f>
        <v>電影欣賞6</v>
      </c>
      <c r="H575" s="25">
        <v>13</v>
      </c>
    </row>
    <row r="576" spans="1:8" ht="18.75" customHeight="1">
      <c r="A576" s="5">
        <v>1070184</v>
      </c>
      <c r="B576" s="5" t="s">
        <v>463</v>
      </c>
      <c r="C576" s="5" t="s">
        <v>24</v>
      </c>
      <c r="D576" s="5" t="s">
        <v>12</v>
      </c>
      <c r="E576" s="5" t="s">
        <v>132</v>
      </c>
      <c r="F576" s="5" t="s">
        <v>669</v>
      </c>
      <c r="G576" s="5" t="str">
        <f>VLOOKUP(H576,[1]工作表5!$A$2:$B$44,2,FALSE)</f>
        <v>影片欣賞3</v>
      </c>
      <c r="H576" s="25">
        <v>10</v>
      </c>
    </row>
    <row r="577" spans="1:8" ht="18.75" customHeight="1">
      <c r="A577" s="5">
        <v>1070185</v>
      </c>
      <c r="B577" s="5" t="s">
        <v>463</v>
      </c>
      <c r="C577" s="5" t="s">
        <v>24</v>
      </c>
      <c r="D577" s="5" t="s">
        <v>14</v>
      </c>
      <c r="E577" s="5" t="s">
        <v>128</v>
      </c>
      <c r="F577" s="5" t="s">
        <v>670</v>
      </c>
      <c r="G577" s="5" t="str">
        <f>VLOOKUP(H577,[1]工作表5!$A$2:$B$44,2,FALSE)</f>
        <v>電影欣賞6</v>
      </c>
      <c r="H577" s="25">
        <v>13</v>
      </c>
    </row>
    <row r="578" spans="1:8" ht="18.75" customHeight="1">
      <c r="A578" s="5">
        <v>1070186</v>
      </c>
      <c r="B578" s="5" t="s">
        <v>463</v>
      </c>
      <c r="C578" s="5" t="s">
        <v>24</v>
      </c>
      <c r="D578" s="5" t="s">
        <v>16</v>
      </c>
      <c r="E578" s="5" t="s">
        <v>132</v>
      </c>
      <c r="F578" s="5" t="s">
        <v>671</v>
      </c>
      <c r="G578" s="5" t="str">
        <f>VLOOKUP(H578,[1]工作表5!$A$2:$B$44,2,FALSE)</f>
        <v>影片欣賞1</v>
      </c>
      <c r="H578" s="25">
        <v>8</v>
      </c>
    </row>
    <row r="579" spans="1:8" ht="18.75" customHeight="1">
      <c r="A579" s="5">
        <v>1070187</v>
      </c>
      <c r="B579" s="5" t="s">
        <v>463</v>
      </c>
      <c r="C579" s="5" t="s">
        <v>24</v>
      </c>
      <c r="D579" s="5" t="s">
        <v>18</v>
      </c>
      <c r="E579" s="5" t="s">
        <v>672</v>
      </c>
      <c r="F579" s="5" t="s">
        <v>673</v>
      </c>
      <c r="G579" s="5" t="str">
        <f>VLOOKUP(H579,[1]工作表5!$A$2:$B$44,2,FALSE)</f>
        <v>趣味桌遊社</v>
      </c>
      <c r="H579" s="25">
        <v>32</v>
      </c>
    </row>
    <row r="580" spans="1:8" ht="18.75" customHeight="1">
      <c r="A580" s="5">
        <v>1070188</v>
      </c>
      <c r="B580" s="5" t="s">
        <v>463</v>
      </c>
      <c r="C580" s="5" t="s">
        <v>24</v>
      </c>
      <c r="D580" s="5" t="s">
        <v>20</v>
      </c>
      <c r="E580" s="5" t="s">
        <v>674</v>
      </c>
      <c r="F580" s="5" t="s">
        <v>675</v>
      </c>
      <c r="G580" s="5" t="str">
        <f>VLOOKUP(H580,[1]工作表5!$A$2:$B$44,2,FALSE)</f>
        <v>慢壘社</v>
      </c>
      <c r="H580" s="25">
        <v>2</v>
      </c>
    </row>
    <row r="581" spans="1:8" ht="18.75" customHeight="1">
      <c r="A581" s="5">
        <v>1070189</v>
      </c>
      <c r="B581" s="5" t="s">
        <v>463</v>
      </c>
      <c r="C581" s="5" t="s">
        <v>24</v>
      </c>
      <c r="D581" s="5" t="s">
        <v>22</v>
      </c>
      <c r="E581" s="5" t="s">
        <v>674</v>
      </c>
      <c r="F581" s="5" t="s">
        <v>676</v>
      </c>
      <c r="G581" s="5" t="str">
        <f>VLOOKUP(H581,[1]工作表5!$A$2:$B$44,2,FALSE)</f>
        <v>影片欣賞2</v>
      </c>
      <c r="H581" s="25">
        <v>9</v>
      </c>
    </row>
    <row r="582" spans="1:8" ht="18.75" customHeight="1">
      <c r="A582" s="5">
        <v>1070190</v>
      </c>
      <c r="B582" s="5" t="s">
        <v>463</v>
      </c>
      <c r="C582" s="5" t="s">
        <v>24</v>
      </c>
      <c r="D582" s="5" t="s">
        <v>24</v>
      </c>
      <c r="E582" s="5" t="s">
        <v>278</v>
      </c>
      <c r="F582" s="5" t="s">
        <v>677</v>
      </c>
      <c r="G582" s="5" t="str">
        <f>VLOOKUP(H582,[1]工作表5!$A$2:$B$44,2,FALSE)</f>
        <v>趣味桌遊社</v>
      </c>
      <c r="H582" s="25">
        <v>32</v>
      </c>
    </row>
    <row r="583" spans="1:8" ht="18.75" customHeight="1">
      <c r="A583" s="5">
        <v>1070191</v>
      </c>
      <c r="B583" s="5" t="s">
        <v>463</v>
      </c>
      <c r="C583" s="5" t="s">
        <v>24</v>
      </c>
      <c r="D583" s="5" t="s">
        <v>26</v>
      </c>
      <c r="E583" s="5" t="s">
        <v>161</v>
      </c>
      <c r="F583" s="5" t="s">
        <v>678</v>
      </c>
      <c r="G583" s="5" t="str">
        <f>VLOOKUP(H583,[1]工作表5!$A$2:$B$44,2,FALSE)</f>
        <v>桌球社</v>
      </c>
      <c r="H583" s="25" t="s">
        <v>96</v>
      </c>
    </row>
    <row r="584" spans="1:8" ht="18.75" customHeight="1">
      <c r="A584" s="5">
        <v>1070192</v>
      </c>
      <c r="B584" s="5" t="s">
        <v>463</v>
      </c>
      <c r="C584" s="5" t="s">
        <v>24</v>
      </c>
      <c r="D584" s="5" t="s">
        <v>28</v>
      </c>
      <c r="E584" s="5" t="s">
        <v>161</v>
      </c>
      <c r="F584" s="5" t="s">
        <v>679</v>
      </c>
      <c r="G584" s="5" t="str">
        <f>VLOOKUP(H584,[1]工作表5!$A$2:$B$44,2,FALSE)</f>
        <v>影片欣賞1</v>
      </c>
      <c r="H584" s="25">
        <v>8</v>
      </c>
    </row>
    <row r="585" spans="1:8" ht="18.75" customHeight="1">
      <c r="A585" s="5">
        <v>1070193</v>
      </c>
      <c r="B585" s="5" t="s">
        <v>463</v>
      </c>
      <c r="C585" s="5" t="s">
        <v>24</v>
      </c>
      <c r="D585" s="5" t="s">
        <v>30</v>
      </c>
      <c r="E585" s="5" t="s">
        <v>674</v>
      </c>
      <c r="F585" s="5" t="s">
        <v>680</v>
      </c>
      <c r="G585" s="5" t="str">
        <f>VLOOKUP(H585,[1]工作表5!$A$2:$B$44,2,FALSE)</f>
        <v>在家教育</v>
      </c>
      <c r="H585" s="12" t="s">
        <v>681</v>
      </c>
    </row>
    <row r="586" spans="1:8" ht="18.75" customHeight="1">
      <c r="A586" s="5">
        <v>1070194</v>
      </c>
      <c r="B586" s="5" t="s">
        <v>463</v>
      </c>
      <c r="C586" s="5" t="s">
        <v>24</v>
      </c>
      <c r="D586" s="5" t="s">
        <v>32</v>
      </c>
      <c r="E586" s="5" t="s">
        <v>282</v>
      </c>
      <c r="F586" s="5" t="s">
        <v>682</v>
      </c>
      <c r="G586" s="5" t="str">
        <f>VLOOKUP(H586,[1]工作表5!$A$2:$B$44,2,FALSE)</f>
        <v>電影欣賞5</v>
      </c>
      <c r="H586" s="26">
        <v>12</v>
      </c>
    </row>
    <row r="587" spans="1:8" ht="18.75" customHeight="1">
      <c r="A587" s="5">
        <v>1070195</v>
      </c>
      <c r="B587" s="5" t="s">
        <v>463</v>
      </c>
      <c r="C587" s="5" t="s">
        <v>24</v>
      </c>
      <c r="D587" s="5" t="s">
        <v>34</v>
      </c>
      <c r="E587" s="5" t="s">
        <v>674</v>
      </c>
      <c r="F587" s="5" t="s">
        <v>683</v>
      </c>
      <c r="G587" s="5" t="str">
        <f>VLOOKUP(H587,[1]工作表5!$A$2:$B$44,2,FALSE)</f>
        <v>影片欣賞2</v>
      </c>
      <c r="H587" s="26">
        <v>9</v>
      </c>
    </row>
    <row r="588" spans="1:8" ht="18.75" customHeight="1">
      <c r="A588" s="5">
        <v>1070196</v>
      </c>
      <c r="B588" s="5" t="s">
        <v>463</v>
      </c>
      <c r="C588" s="5" t="s">
        <v>24</v>
      </c>
      <c r="D588" s="5" t="s">
        <v>36</v>
      </c>
      <c r="E588" s="5" t="s">
        <v>128</v>
      </c>
      <c r="F588" s="5" t="s">
        <v>684</v>
      </c>
      <c r="G588" s="5" t="str">
        <f>VLOOKUP(H588,[1]工作表5!$A$2:$B$44,2,FALSE)</f>
        <v>影片欣賞3</v>
      </c>
      <c r="H588" s="26">
        <v>10</v>
      </c>
    </row>
    <row r="589" spans="1:8" ht="18.75" customHeight="1">
      <c r="A589" s="5">
        <v>1070198</v>
      </c>
      <c r="B589" s="5" t="s">
        <v>463</v>
      </c>
      <c r="C589" s="5" t="s">
        <v>24</v>
      </c>
      <c r="D589" s="5" t="s">
        <v>41</v>
      </c>
      <c r="E589" s="5" t="s">
        <v>419</v>
      </c>
      <c r="F589" s="5" t="s">
        <v>685</v>
      </c>
      <c r="G589" s="5" t="str">
        <f>VLOOKUP(H589,[1]工作表5!$A$2:$B$44,2,FALSE)</f>
        <v>園藝社</v>
      </c>
      <c r="H589" s="26">
        <v>5</v>
      </c>
    </row>
    <row r="590" spans="1:8" ht="18.75" customHeight="1">
      <c r="A590" s="5">
        <v>1070200</v>
      </c>
      <c r="B590" s="5" t="s">
        <v>463</v>
      </c>
      <c r="C590" s="5" t="s">
        <v>24</v>
      </c>
      <c r="D590" s="5" t="s">
        <v>45</v>
      </c>
      <c r="E590" s="5" t="s">
        <v>419</v>
      </c>
      <c r="F590" s="5" t="s">
        <v>686</v>
      </c>
      <c r="G590" s="5" t="str">
        <f>VLOOKUP(H590,[1]工作表5!$A$2:$B$44,2,FALSE)</f>
        <v>英資</v>
      </c>
      <c r="H590" s="12" t="s">
        <v>687</v>
      </c>
    </row>
    <row r="591" spans="1:8" ht="18.75" customHeight="1">
      <c r="A591" s="5">
        <v>1070201</v>
      </c>
      <c r="B591" s="5" t="s">
        <v>463</v>
      </c>
      <c r="C591" s="5" t="s">
        <v>24</v>
      </c>
      <c r="D591" s="5" t="s">
        <v>47</v>
      </c>
      <c r="E591" s="5" t="s">
        <v>419</v>
      </c>
      <c r="F591" s="5" t="s">
        <v>688</v>
      </c>
      <c r="G591" s="5" t="str">
        <f>VLOOKUP(H591,[1]工作表5!$A$2:$B$44,2,FALSE)</f>
        <v>趣味桌遊社</v>
      </c>
      <c r="H591" s="25">
        <v>32</v>
      </c>
    </row>
    <row r="592" spans="1:8" ht="18.75" customHeight="1">
      <c r="A592" s="5">
        <v>1070202</v>
      </c>
      <c r="B592" s="5" t="s">
        <v>463</v>
      </c>
      <c r="C592" s="5" t="s">
        <v>24</v>
      </c>
      <c r="D592" s="5" t="s">
        <v>49</v>
      </c>
      <c r="E592" s="5" t="s">
        <v>119</v>
      </c>
      <c r="F592" s="5" t="s">
        <v>689</v>
      </c>
      <c r="G592" s="5" t="str">
        <f>VLOOKUP(H592,[1]工作表5!$A$2:$B$44,2,FALSE)</f>
        <v>趣味桌遊社</v>
      </c>
      <c r="H592" s="25">
        <v>32</v>
      </c>
    </row>
    <row r="593" spans="1:8" ht="18.75" customHeight="1">
      <c r="A593" s="5">
        <v>1070203</v>
      </c>
      <c r="B593" s="5" t="s">
        <v>463</v>
      </c>
      <c r="C593" s="5" t="s">
        <v>24</v>
      </c>
      <c r="D593" s="5" t="s">
        <v>51</v>
      </c>
      <c r="E593" s="5" t="s">
        <v>419</v>
      </c>
      <c r="F593" s="5" t="s">
        <v>690</v>
      </c>
      <c r="G593" s="5" t="str">
        <f>VLOOKUP(H593,[1]工作表5!$A$2:$B$44,2,FALSE)</f>
        <v>影片欣賞3</v>
      </c>
      <c r="H593" s="25">
        <v>10</v>
      </c>
    </row>
    <row r="594" spans="1:8" ht="18.75" customHeight="1">
      <c r="A594" s="5">
        <v>1070204</v>
      </c>
      <c r="B594" s="5" t="s">
        <v>463</v>
      </c>
      <c r="C594" s="5" t="s">
        <v>24</v>
      </c>
      <c r="D594" s="5" t="s">
        <v>53</v>
      </c>
      <c r="E594" s="5" t="s">
        <v>39</v>
      </c>
      <c r="F594" s="5" t="s">
        <v>691</v>
      </c>
      <c r="G594" s="5" t="str">
        <f>VLOOKUP(H594,[1]工作表5!$A$2:$B$44,2,FALSE)</f>
        <v>園藝社</v>
      </c>
      <c r="H594" s="25">
        <v>5</v>
      </c>
    </row>
    <row r="595" spans="1:8" ht="18.75" customHeight="1">
      <c r="A595" s="5">
        <v>1070205</v>
      </c>
      <c r="B595" s="5" t="s">
        <v>463</v>
      </c>
      <c r="C595" s="5" t="s">
        <v>24</v>
      </c>
      <c r="D595" s="5" t="s">
        <v>55</v>
      </c>
      <c r="E595" s="5" t="s">
        <v>39</v>
      </c>
      <c r="F595" s="5" t="s">
        <v>25</v>
      </c>
      <c r="G595" s="5" t="str">
        <f>VLOOKUP(H595,[1]工作表5!$A$2:$B$44,2,FALSE)</f>
        <v>園藝社</v>
      </c>
      <c r="H595" s="25">
        <v>5</v>
      </c>
    </row>
    <row r="596" spans="1:8" ht="18.75" customHeight="1">
      <c r="A596" s="5">
        <v>1070206</v>
      </c>
      <c r="B596" s="5" t="s">
        <v>463</v>
      </c>
      <c r="C596" s="5" t="s">
        <v>24</v>
      </c>
      <c r="D596" s="5" t="s">
        <v>57</v>
      </c>
      <c r="E596" s="5" t="s">
        <v>39</v>
      </c>
      <c r="F596" s="5" t="s">
        <v>692</v>
      </c>
      <c r="G596" s="5" t="str">
        <f>VLOOKUP(H596,[1]工作表5!$A$2:$B$44,2,FALSE)</f>
        <v>流行mv舞蹈</v>
      </c>
      <c r="H596" s="25" t="s">
        <v>64</v>
      </c>
    </row>
    <row r="597" spans="1:8" ht="18.75" customHeight="1">
      <c r="A597" s="5">
        <v>1070207</v>
      </c>
      <c r="B597" s="5" t="s">
        <v>463</v>
      </c>
      <c r="C597" s="5" t="s">
        <v>24</v>
      </c>
      <c r="D597" s="5" t="s">
        <v>59</v>
      </c>
      <c r="E597" s="5" t="s">
        <v>39</v>
      </c>
      <c r="F597" s="5" t="s">
        <v>693</v>
      </c>
      <c r="G597" s="5" t="str">
        <f>VLOOKUP(H597,[1]工作表5!$A$2:$B$44,2,FALSE)</f>
        <v>影片欣賞2</v>
      </c>
      <c r="H597" s="25">
        <v>9</v>
      </c>
    </row>
    <row r="598" spans="1:8" ht="18.75" customHeight="1">
      <c r="A598" s="5">
        <v>1070208</v>
      </c>
      <c r="B598" s="5" t="s">
        <v>463</v>
      </c>
      <c r="C598" s="5" t="s">
        <v>24</v>
      </c>
      <c r="D598" s="5" t="s">
        <v>61</v>
      </c>
      <c r="E598" s="5" t="s">
        <v>39</v>
      </c>
      <c r="F598" s="5" t="s">
        <v>60</v>
      </c>
      <c r="G598" s="5" t="str">
        <f>VLOOKUP(H598,[1]工作表5!$A$2:$B$44,2,FALSE)</f>
        <v>影片欣賞3</v>
      </c>
      <c r="H598" s="25">
        <v>10</v>
      </c>
    </row>
    <row r="599" spans="1:8" ht="18.75" customHeight="1">
      <c r="A599" s="5">
        <v>1070209</v>
      </c>
      <c r="B599" s="5" t="s">
        <v>463</v>
      </c>
      <c r="C599" s="5" t="s">
        <v>24</v>
      </c>
      <c r="D599" s="5" t="s">
        <v>273</v>
      </c>
      <c r="E599" s="5" t="s">
        <v>39</v>
      </c>
      <c r="F599" s="5" t="s">
        <v>694</v>
      </c>
      <c r="G599" s="5" t="str">
        <f>VLOOKUP(H599,[1]工作表5!$A$2:$B$44,2,FALSE)</f>
        <v>電影欣賞6</v>
      </c>
      <c r="H599" s="25">
        <v>13</v>
      </c>
    </row>
    <row r="600" spans="1:8" ht="18.75" customHeight="1">
      <c r="A600" s="5">
        <v>1070210</v>
      </c>
      <c r="B600" s="5" t="s">
        <v>463</v>
      </c>
      <c r="C600" s="5" t="s">
        <v>24</v>
      </c>
      <c r="D600" s="5" t="s">
        <v>308</v>
      </c>
      <c r="E600" s="5" t="s">
        <v>39</v>
      </c>
      <c r="F600" s="5" t="s">
        <v>695</v>
      </c>
      <c r="G600" s="5" t="str">
        <f>VLOOKUP(H600,[1]工作表5!$A$2:$B$44,2,FALSE)</f>
        <v>電影欣賞6</v>
      </c>
      <c r="H600" s="25">
        <v>13</v>
      </c>
    </row>
    <row r="601" spans="1:8" ht="18.75" customHeight="1">
      <c r="A601" s="5">
        <v>1070211</v>
      </c>
      <c r="B601" s="5" t="s">
        <v>463</v>
      </c>
      <c r="C601" s="5" t="s">
        <v>24</v>
      </c>
      <c r="D601" s="5" t="s">
        <v>310</v>
      </c>
      <c r="E601" s="5" t="s">
        <v>39</v>
      </c>
      <c r="F601" s="5" t="s">
        <v>696</v>
      </c>
      <c r="G601" s="5" t="str">
        <f>VLOOKUP(H601,[1]工作表5!$A$2:$B$44,2,FALSE)</f>
        <v>茶藝社</v>
      </c>
      <c r="H601" s="25">
        <v>16</v>
      </c>
    </row>
    <row r="602" spans="1:8" ht="18.75" customHeight="1">
      <c r="A602" s="5">
        <v>1070384</v>
      </c>
      <c r="B602" s="5" t="s">
        <v>463</v>
      </c>
      <c r="C602" s="5" t="s">
        <v>24</v>
      </c>
      <c r="D602" s="5" t="s">
        <v>697</v>
      </c>
      <c r="E602" s="5" t="s">
        <v>39</v>
      </c>
      <c r="F602" s="5" t="s">
        <v>698</v>
      </c>
      <c r="G602" s="5" t="str">
        <f>VLOOKUP(H602,[1]工作表5!$A$2:$B$44,2,FALSE)</f>
        <v>電影欣賞6</v>
      </c>
      <c r="H602" s="25">
        <v>13</v>
      </c>
    </row>
    <row r="603" spans="1:8" ht="18.75" customHeight="1">
      <c r="A603" s="5">
        <v>1070212</v>
      </c>
      <c r="B603" s="5" t="s">
        <v>463</v>
      </c>
      <c r="C603" s="5" t="s">
        <v>26</v>
      </c>
      <c r="D603" s="5" t="s">
        <v>9</v>
      </c>
      <c r="E603" s="27" t="s">
        <v>370</v>
      </c>
      <c r="F603" s="5" t="s">
        <v>525</v>
      </c>
      <c r="G603" s="5" t="str">
        <f>VLOOKUP(H603,[1]工作表5!$A$2:$B$44,2,FALSE)</f>
        <v>街舞社</v>
      </c>
      <c r="H603" s="16">
        <v>6</v>
      </c>
    </row>
    <row r="604" spans="1:8" ht="18.75" customHeight="1">
      <c r="A604" s="5">
        <v>1070213</v>
      </c>
      <c r="B604" s="5" t="s">
        <v>463</v>
      </c>
      <c r="C604" s="5" t="s">
        <v>26</v>
      </c>
      <c r="D604" s="5" t="s">
        <v>12</v>
      </c>
      <c r="E604" s="27" t="s">
        <v>370</v>
      </c>
      <c r="F604" s="5" t="s">
        <v>699</v>
      </c>
      <c r="G604" s="5" t="str">
        <f>VLOOKUP(H604,[1]工作表5!$A$2:$B$44,2,FALSE)</f>
        <v>英資</v>
      </c>
      <c r="H604" s="28" t="s">
        <v>700</v>
      </c>
    </row>
    <row r="605" spans="1:8" ht="18.75" customHeight="1">
      <c r="A605" s="5">
        <v>1070215</v>
      </c>
      <c r="B605" s="5" t="s">
        <v>463</v>
      </c>
      <c r="C605" s="5" t="s">
        <v>26</v>
      </c>
      <c r="D605" s="5" t="s">
        <v>16</v>
      </c>
      <c r="E605" s="27" t="s">
        <v>370</v>
      </c>
      <c r="F605" s="5" t="s">
        <v>701</v>
      </c>
      <c r="G605" s="5" t="str">
        <f>VLOOKUP(H605,[1]工作表5!$A$2:$B$44,2,FALSE)</f>
        <v>茶藝社</v>
      </c>
      <c r="H605" s="16">
        <v>16</v>
      </c>
    </row>
    <row r="606" spans="1:8" ht="18.75" customHeight="1">
      <c r="A606" s="5">
        <v>1070216</v>
      </c>
      <c r="B606" s="5" t="s">
        <v>463</v>
      </c>
      <c r="C606" s="5" t="s">
        <v>26</v>
      </c>
      <c r="D606" s="5" t="s">
        <v>18</v>
      </c>
      <c r="E606" s="27" t="s">
        <v>370</v>
      </c>
      <c r="F606" s="5" t="s">
        <v>702</v>
      </c>
      <c r="G606" s="5" t="str">
        <f>VLOOKUP(H606,[1]工作表5!$A$2:$B$44,2,FALSE)</f>
        <v>技擊社</v>
      </c>
      <c r="H606" s="16">
        <v>27</v>
      </c>
    </row>
    <row r="607" spans="1:8" ht="18.75" customHeight="1">
      <c r="A607" s="5">
        <v>1070217</v>
      </c>
      <c r="B607" s="5" t="s">
        <v>463</v>
      </c>
      <c r="C607" s="5" t="s">
        <v>26</v>
      </c>
      <c r="D607" s="5" t="s">
        <v>20</v>
      </c>
      <c r="E607" s="27" t="s">
        <v>370</v>
      </c>
      <c r="F607" s="5" t="s">
        <v>703</v>
      </c>
      <c r="G607" s="5" t="str">
        <f>VLOOKUP(H607,[1]工作表5!$A$2:$B$44,2,FALSE)</f>
        <v>管樂社</v>
      </c>
      <c r="H607" s="16" t="s">
        <v>80</v>
      </c>
    </row>
    <row r="608" spans="1:8" ht="18.75" customHeight="1">
      <c r="A608" s="5">
        <v>1070218</v>
      </c>
      <c r="B608" s="5" t="s">
        <v>463</v>
      </c>
      <c r="C608" s="5" t="s">
        <v>26</v>
      </c>
      <c r="D608" s="5" t="s">
        <v>22</v>
      </c>
      <c r="E608" s="27" t="s">
        <v>370</v>
      </c>
      <c r="F608" s="5" t="s">
        <v>704</v>
      </c>
      <c r="G608" s="5" t="str">
        <f>VLOOKUP(H608,[1]工作表5!$A$2:$B$44,2,FALSE)</f>
        <v>技擊社</v>
      </c>
      <c r="H608" s="16">
        <v>27</v>
      </c>
    </row>
    <row r="609" spans="1:8" ht="18.75" customHeight="1">
      <c r="A609" s="5">
        <v>1070219</v>
      </c>
      <c r="B609" s="5" t="s">
        <v>463</v>
      </c>
      <c r="C609" s="5" t="s">
        <v>26</v>
      </c>
      <c r="D609" s="5" t="s">
        <v>24</v>
      </c>
      <c r="E609" s="27" t="s">
        <v>370</v>
      </c>
      <c r="F609" s="5" t="s">
        <v>705</v>
      </c>
      <c r="G609" s="5" t="str">
        <f>VLOOKUP(H609,[1]工作表5!$A$2:$B$44,2,FALSE)</f>
        <v>技擊社</v>
      </c>
      <c r="H609" s="16">
        <v>27</v>
      </c>
    </row>
    <row r="610" spans="1:8" ht="18.75" customHeight="1">
      <c r="A610" s="5">
        <v>1070220</v>
      </c>
      <c r="B610" s="5" t="s">
        <v>463</v>
      </c>
      <c r="C610" s="5" t="s">
        <v>26</v>
      </c>
      <c r="D610" s="5" t="s">
        <v>26</v>
      </c>
      <c r="E610" s="27" t="s">
        <v>370</v>
      </c>
      <c r="F610" s="5" t="s">
        <v>706</v>
      </c>
      <c r="G610" s="5" t="str">
        <f>VLOOKUP(H610,[1]工作表5!$A$2:$B$44,2,FALSE)</f>
        <v>技擊社</v>
      </c>
      <c r="H610" s="16">
        <v>27</v>
      </c>
    </row>
    <row r="611" spans="1:8" ht="18.75" customHeight="1">
      <c r="A611" s="5">
        <v>1070221</v>
      </c>
      <c r="B611" s="5" t="s">
        <v>463</v>
      </c>
      <c r="C611" s="5" t="s">
        <v>26</v>
      </c>
      <c r="D611" s="5" t="s">
        <v>28</v>
      </c>
      <c r="E611" s="27" t="s">
        <v>370</v>
      </c>
      <c r="F611" s="5" t="s">
        <v>707</v>
      </c>
      <c r="G611" s="5" t="str">
        <f>VLOOKUP(H611,[1]工作表5!$A$2:$B$44,2,FALSE)</f>
        <v>茶藝社</v>
      </c>
      <c r="H611" s="16">
        <v>16</v>
      </c>
    </row>
    <row r="612" spans="1:8" ht="18.75" customHeight="1">
      <c r="A612" s="5">
        <v>1070222</v>
      </c>
      <c r="B612" s="5" t="s">
        <v>463</v>
      </c>
      <c r="C612" s="5" t="s">
        <v>26</v>
      </c>
      <c r="D612" s="5" t="s">
        <v>30</v>
      </c>
      <c r="E612" s="27" t="s">
        <v>370</v>
      </c>
      <c r="F612" s="5" t="s">
        <v>708</v>
      </c>
      <c r="G612" s="5" t="str">
        <f>VLOOKUP(H612,[1]工作表5!$A$2:$B$44,2,FALSE)</f>
        <v>慢壘社</v>
      </c>
      <c r="H612" s="16">
        <v>2</v>
      </c>
    </row>
    <row r="613" spans="1:8" ht="18.75" customHeight="1">
      <c r="A613" s="5">
        <v>1070223</v>
      </c>
      <c r="B613" s="5" t="s">
        <v>463</v>
      </c>
      <c r="C613" s="5" t="s">
        <v>26</v>
      </c>
      <c r="D613" s="5" t="s">
        <v>32</v>
      </c>
      <c r="E613" s="27" t="s">
        <v>370</v>
      </c>
      <c r="F613" s="5" t="s">
        <v>709</v>
      </c>
      <c r="G613" s="5" t="str">
        <f>VLOOKUP(H613,[1]工作表5!$A$2:$B$44,2,FALSE)</f>
        <v>羽球社</v>
      </c>
      <c r="H613" s="16">
        <v>21</v>
      </c>
    </row>
    <row r="614" spans="1:8" ht="18.75" customHeight="1">
      <c r="A614" s="5">
        <v>1070224</v>
      </c>
      <c r="B614" s="5" t="s">
        <v>463</v>
      </c>
      <c r="C614" s="5" t="s">
        <v>26</v>
      </c>
      <c r="D614" s="5" t="s">
        <v>34</v>
      </c>
      <c r="E614" s="27" t="s">
        <v>370</v>
      </c>
      <c r="F614" s="5" t="s">
        <v>710</v>
      </c>
      <c r="G614" s="5" t="str">
        <f>VLOOKUP(H614,[1]工作表5!$A$2:$B$44,2,FALSE)</f>
        <v>棋藝社</v>
      </c>
      <c r="H614" s="16">
        <v>18</v>
      </c>
    </row>
    <row r="615" spans="1:8" ht="18.75" customHeight="1">
      <c r="A615" s="5">
        <v>1070225</v>
      </c>
      <c r="B615" s="5" t="s">
        <v>463</v>
      </c>
      <c r="C615" s="5" t="s">
        <v>26</v>
      </c>
      <c r="D615" s="5" t="s">
        <v>36</v>
      </c>
      <c r="E615" s="27" t="s">
        <v>370</v>
      </c>
      <c r="F615" s="5" t="s">
        <v>711</v>
      </c>
      <c r="G615" s="5" t="str">
        <f>VLOOKUP(H615,[1]工作表5!$A$2:$B$44,2,FALSE)</f>
        <v>技擊社</v>
      </c>
      <c r="H615" s="16">
        <v>27</v>
      </c>
    </row>
    <row r="616" spans="1:8" ht="18.75" customHeight="1">
      <c r="A616" s="5">
        <v>1070226</v>
      </c>
      <c r="B616" s="5" t="s">
        <v>463</v>
      </c>
      <c r="C616" s="5" t="s">
        <v>26</v>
      </c>
      <c r="D616" s="5" t="s">
        <v>199</v>
      </c>
      <c r="E616" s="27" t="s">
        <v>370</v>
      </c>
      <c r="F616" s="5" t="s">
        <v>712</v>
      </c>
      <c r="G616" s="5" t="str">
        <f>VLOOKUP(H616,[1]工作表5!$A$2:$B$44,2,FALSE)</f>
        <v>刺繡好生活</v>
      </c>
      <c r="H616" s="16">
        <v>4</v>
      </c>
    </row>
    <row r="617" spans="1:8" ht="18.75" customHeight="1">
      <c r="A617" s="5">
        <v>1070391</v>
      </c>
      <c r="B617" s="5" t="s">
        <v>463</v>
      </c>
      <c r="C617" s="5" t="s">
        <v>26</v>
      </c>
      <c r="D617" s="5" t="s">
        <v>478</v>
      </c>
      <c r="E617" s="27" t="s">
        <v>370</v>
      </c>
      <c r="F617" s="5" t="s">
        <v>713</v>
      </c>
      <c r="G617" s="5" t="str">
        <f>VLOOKUP(H617,[1]工作表5!$A$2:$B$44,2,FALSE)</f>
        <v>慢壘社</v>
      </c>
      <c r="H617" s="16">
        <v>2</v>
      </c>
    </row>
    <row r="618" spans="1:8" ht="18.75" customHeight="1">
      <c r="A618" s="5">
        <v>1070227</v>
      </c>
      <c r="B618" s="5" t="s">
        <v>463</v>
      </c>
      <c r="C618" s="5" t="s">
        <v>26</v>
      </c>
      <c r="D618" s="5" t="s">
        <v>38</v>
      </c>
      <c r="E618" s="27" t="s">
        <v>387</v>
      </c>
      <c r="F618" s="5" t="s">
        <v>714</v>
      </c>
      <c r="G618" s="5" t="str">
        <f>VLOOKUP(H618,[1]工作表5!$A$2:$B$44,2,FALSE)</f>
        <v>多元閱讀社</v>
      </c>
      <c r="H618" s="16">
        <v>15</v>
      </c>
    </row>
    <row r="619" spans="1:8" ht="18.75" customHeight="1">
      <c r="A619" s="5">
        <v>1070228</v>
      </c>
      <c r="B619" s="5" t="s">
        <v>463</v>
      </c>
      <c r="C619" s="5" t="s">
        <v>26</v>
      </c>
      <c r="D619" s="5" t="s">
        <v>41</v>
      </c>
      <c r="E619" s="27" t="s">
        <v>387</v>
      </c>
      <c r="F619" s="5" t="s">
        <v>715</v>
      </c>
      <c r="G619" s="5" t="str">
        <f>VLOOKUP(H619,[1]工作表5!$A$2:$B$44,2,FALSE)</f>
        <v>棋藝社</v>
      </c>
      <c r="H619" s="16">
        <v>18</v>
      </c>
    </row>
    <row r="620" spans="1:8" ht="18.75" customHeight="1">
      <c r="A620" s="5">
        <v>1070229</v>
      </c>
      <c r="B620" s="5" t="s">
        <v>463</v>
      </c>
      <c r="C620" s="5" t="s">
        <v>26</v>
      </c>
      <c r="D620" s="5" t="s">
        <v>43</v>
      </c>
      <c r="E620" s="27" t="s">
        <v>387</v>
      </c>
      <c r="F620" s="5" t="s">
        <v>716</v>
      </c>
      <c r="G620" s="5" t="str">
        <f>VLOOKUP(H620,[1]工作表5!$A$2:$B$44,2,FALSE)</f>
        <v>多元閱讀社</v>
      </c>
      <c r="H620" s="16">
        <v>15</v>
      </c>
    </row>
    <row r="621" spans="1:8" ht="18.75" customHeight="1">
      <c r="A621" s="5">
        <v>1070230</v>
      </c>
      <c r="B621" s="5" t="s">
        <v>463</v>
      </c>
      <c r="C621" s="5" t="s">
        <v>26</v>
      </c>
      <c r="D621" s="5" t="s">
        <v>45</v>
      </c>
      <c r="E621" s="27" t="s">
        <v>387</v>
      </c>
      <c r="F621" s="5" t="s">
        <v>717</v>
      </c>
      <c r="G621" s="5" t="str">
        <f>VLOOKUP(H621,[1]工作表5!$A$2:$B$44,2,FALSE)</f>
        <v>時尚飲品調製</v>
      </c>
      <c r="H621" s="16">
        <v>31</v>
      </c>
    </row>
    <row r="622" spans="1:8" ht="18.75" customHeight="1">
      <c r="A622" s="5">
        <v>1070231</v>
      </c>
      <c r="B622" s="5" t="s">
        <v>463</v>
      </c>
      <c r="C622" s="5" t="s">
        <v>26</v>
      </c>
      <c r="D622" s="5" t="s">
        <v>47</v>
      </c>
      <c r="E622" s="27" t="s">
        <v>387</v>
      </c>
      <c r="F622" s="5" t="s">
        <v>718</v>
      </c>
      <c r="G622" s="5" t="str">
        <f>VLOOKUP(H622,[1]工作表5!$A$2:$B$44,2,FALSE)</f>
        <v>整體造型設計</v>
      </c>
      <c r="H622" s="16">
        <v>30</v>
      </c>
    </row>
    <row r="623" spans="1:8" ht="18.75" customHeight="1">
      <c r="A623" s="5">
        <v>1070232</v>
      </c>
      <c r="B623" s="5" t="s">
        <v>463</v>
      </c>
      <c r="C623" s="5" t="s">
        <v>26</v>
      </c>
      <c r="D623" s="5" t="s">
        <v>49</v>
      </c>
      <c r="E623" s="27" t="s">
        <v>387</v>
      </c>
      <c r="F623" s="5" t="s">
        <v>719</v>
      </c>
      <c r="G623" s="5" t="str">
        <f>VLOOKUP(H623,[1]工作表5!$A$2:$B$44,2,FALSE)</f>
        <v>多元閱讀社</v>
      </c>
      <c r="H623" s="16">
        <v>15</v>
      </c>
    </row>
    <row r="624" spans="1:8" ht="18.75" customHeight="1">
      <c r="A624" s="5">
        <v>1070234</v>
      </c>
      <c r="B624" s="5" t="s">
        <v>463</v>
      </c>
      <c r="C624" s="5" t="s">
        <v>26</v>
      </c>
      <c r="D624" s="5" t="s">
        <v>53</v>
      </c>
      <c r="E624" s="27" t="s">
        <v>387</v>
      </c>
      <c r="F624" s="5" t="s">
        <v>720</v>
      </c>
      <c r="G624" s="5" t="str">
        <f>VLOOKUP(H624,[1]工作表5!$A$2:$B$44,2,FALSE)</f>
        <v>多元閱讀社</v>
      </c>
      <c r="H624" s="16">
        <v>15</v>
      </c>
    </row>
    <row r="625" spans="1:8" ht="18.75" customHeight="1">
      <c r="A625" s="5">
        <v>1070235</v>
      </c>
      <c r="B625" s="5" t="s">
        <v>463</v>
      </c>
      <c r="C625" s="5" t="s">
        <v>26</v>
      </c>
      <c r="D625" s="5" t="s">
        <v>55</v>
      </c>
      <c r="E625" s="27" t="s">
        <v>387</v>
      </c>
      <c r="F625" s="5" t="s">
        <v>721</v>
      </c>
      <c r="G625" s="5" t="str">
        <f>VLOOKUP(H625,[1]工作表5!$A$2:$B$44,2,FALSE)</f>
        <v>棋藝社</v>
      </c>
      <c r="H625" s="16">
        <v>18</v>
      </c>
    </row>
    <row r="626" spans="1:8" ht="18.75" customHeight="1">
      <c r="A626" s="5">
        <v>1070236</v>
      </c>
      <c r="B626" s="5" t="s">
        <v>463</v>
      </c>
      <c r="C626" s="5" t="s">
        <v>26</v>
      </c>
      <c r="D626" s="5" t="s">
        <v>57</v>
      </c>
      <c r="E626" s="27" t="s">
        <v>387</v>
      </c>
      <c r="F626" s="5" t="s">
        <v>722</v>
      </c>
      <c r="G626" s="5" t="str">
        <f>VLOOKUP(H626,[1]工作表5!$A$2:$B$44,2,FALSE)</f>
        <v>多元閱讀社</v>
      </c>
      <c r="H626" s="16">
        <v>15</v>
      </c>
    </row>
    <row r="627" spans="1:8" ht="18.75" customHeight="1">
      <c r="A627" s="5">
        <v>1070237</v>
      </c>
      <c r="B627" s="5" t="s">
        <v>463</v>
      </c>
      <c r="C627" s="5" t="s">
        <v>26</v>
      </c>
      <c r="D627" s="5" t="s">
        <v>59</v>
      </c>
      <c r="E627" s="27" t="s">
        <v>387</v>
      </c>
      <c r="F627" s="5" t="s">
        <v>723</v>
      </c>
      <c r="G627" s="5" t="str">
        <f>VLOOKUP(H627,[1]工作表5!$A$2:$B$44,2,FALSE)</f>
        <v>整體造型設計</v>
      </c>
      <c r="H627" s="16">
        <v>30</v>
      </c>
    </row>
    <row r="628" spans="1:8" ht="18.75" customHeight="1">
      <c r="A628" s="5">
        <v>1070238</v>
      </c>
      <c r="B628" s="5" t="s">
        <v>463</v>
      </c>
      <c r="C628" s="5" t="s">
        <v>26</v>
      </c>
      <c r="D628" s="5" t="s">
        <v>61</v>
      </c>
      <c r="E628" s="27" t="s">
        <v>387</v>
      </c>
      <c r="F628" s="5" t="s">
        <v>724</v>
      </c>
      <c r="G628" s="5" t="str">
        <f>VLOOKUP(H628,[1]工作表5!$A$2:$B$44,2,FALSE)</f>
        <v>多元閱讀社</v>
      </c>
      <c r="H628" s="16">
        <v>15</v>
      </c>
    </row>
    <row r="629" spans="1:8" ht="18.75" customHeight="1">
      <c r="A629" s="5">
        <v>1070385</v>
      </c>
      <c r="B629" s="5" t="s">
        <v>463</v>
      </c>
      <c r="C629" s="5" t="s">
        <v>26</v>
      </c>
      <c r="D629" s="5" t="s">
        <v>273</v>
      </c>
      <c r="E629" s="27" t="s">
        <v>387</v>
      </c>
      <c r="F629" s="5" t="s">
        <v>395</v>
      </c>
      <c r="G629" s="5" t="str">
        <f>VLOOKUP(H629,[1]工作表5!$A$2:$B$44,2,FALSE)</f>
        <v>時尚飲品調製</v>
      </c>
      <c r="H629" s="16">
        <v>31</v>
      </c>
    </row>
    <row r="630" spans="1:8" ht="18.75" customHeight="1">
      <c r="A630" s="5">
        <v>1070394</v>
      </c>
      <c r="B630" s="5" t="s">
        <v>463</v>
      </c>
      <c r="C630" s="5" t="s">
        <v>26</v>
      </c>
      <c r="D630" s="5" t="s">
        <v>310</v>
      </c>
      <c r="E630" s="27" t="s">
        <v>387</v>
      </c>
      <c r="F630" s="5" t="s">
        <v>725</v>
      </c>
      <c r="G630" s="5" t="str">
        <f>VLOOKUP(H630,[1]工作表5!$A$2:$B$44,2,FALSE)</f>
        <v>棋藝社</v>
      </c>
      <c r="H630" s="16">
        <v>18</v>
      </c>
    </row>
    <row r="631" spans="1:8" ht="18.75" customHeight="1">
      <c r="A631" s="5">
        <v>1070239</v>
      </c>
      <c r="B631" s="5" t="s">
        <v>463</v>
      </c>
      <c r="C631" s="5" t="s">
        <v>28</v>
      </c>
      <c r="D631" s="5" t="s">
        <v>9</v>
      </c>
      <c r="E631" s="5" t="s">
        <v>10</v>
      </c>
      <c r="F631" s="5" t="s">
        <v>726</v>
      </c>
      <c r="G631" s="5" t="str">
        <f>VLOOKUP(H631,[1]工作表5!$A$2:$B$44,2,FALSE)</f>
        <v>電影欣賞5</v>
      </c>
      <c r="H631" s="25">
        <v>12</v>
      </c>
    </row>
    <row r="632" spans="1:8" ht="18.75" customHeight="1">
      <c r="A632" s="5">
        <v>1070240</v>
      </c>
      <c r="B632" s="5" t="s">
        <v>463</v>
      </c>
      <c r="C632" s="5" t="s">
        <v>28</v>
      </c>
      <c r="D632" s="5" t="s">
        <v>12</v>
      </c>
      <c r="E632" s="5" t="s">
        <v>10</v>
      </c>
      <c r="F632" s="5" t="s">
        <v>727</v>
      </c>
      <c r="G632" s="5" t="str">
        <f>VLOOKUP(H632,[1]工作表5!$A$2:$B$44,2,FALSE)</f>
        <v>影片欣賞2</v>
      </c>
      <c r="H632" s="25">
        <v>9</v>
      </c>
    </row>
    <row r="633" spans="1:8" ht="18.75" customHeight="1">
      <c r="A633" s="5">
        <v>1070241</v>
      </c>
      <c r="B633" s="5" t="s">
        <v>463</v>
      </c>
      <c r="C633" s="5" t="s">
        <v>28</v>
      </c>
      <c r="D633" s="5" t="s">
        <v>14</v>
      </c>
      <c r="E633" s="5" t="s">
        <v>347</v>
      </c>
      <c r="F633" s="5" t="s">
        <v>728</v>
      </c>
      <c r="G633" s="5" t="str">
        <f>VLOOKUP(H633,[1]工作表5!$A$2:$B$44,2,FALSE)</f>
        <v>影片欣賞2</v>
      </c>
      <c r="H633" s="25">
        <v>9</v>
      </c>
    </row>
    <row r="634" spans="1:8" ht="18.75" customHeight="1">
      <c r="A634" s="5">
        <v>1070242</v>
      </c>
      <c r="B634" s="5" t="s">
        <v>463</v>
      </c>
      <c r="C634" s="5" t="s">
        <v>28</v>
      </c>
      <c r="D634" s="5" t="s">
        <v>16</v>
      </c>
      <c r="E634" s="5" t="s">
        <v>10</v>
      </c>
      <c r="F634" s="5" t="s">
        <v>729</v>
      </c>
      <c r="G634" s="5" t="str">
        <f>VLOOKUP(H634,[1]工作表5!$A$2:$B$44,2,FALSE)</f>
        <v>影片欣賞2</v>
      </c>
      <c r="H634" s="25">
        <v>9</v>
      </c>
    </row>
    <row r="635" spans="1:8" ht="18.75" customHeight="1">
      <c r="A635" s="5">
        <v>1070244</v>
      </c>
      <c r="B635" s="5" t="s">
        <v>463</v>
      </c>
      <c r="C635" s="5" t="s">
        <v>28</v>
      </c>
      <c r="D635" s="5" t="s">
        <v>20</v>
      </c>
      <c r="E635" s="5" t="s">
        <v>10</v>
      </c>
      <c r="F635" s="5" t="s">
        <v>730</v>
      </c>
      <c r="G635" s="5" t="str">
        <f>VLOOKUP(H635,[1]工作表5!$A$2:$B$44,2,FALSE)</f>
        <v>電影欣賞4</v>
      </c>
      <c r="H635" s="25">
        <v>11</v>
      </c>
    </row>
    <row r="636" spans="1:8" ht="18.75" customHeight="1">
      <c r="A636" s="5">
        <v>1070246</v>
      </c>
      <c r="B636" s="5" t="s">
        <v>463</v>
      </c>
      <c r="C636" s="5" t="s">
        <v>28</v>
      </c>
      <c r="D636" s="5" t="s">
        <v>24</v>
      </c>
      <c r="E636" s="5" t="s">
        <v>10</v>
      </c>
      <c r="F636" s="5" t="s">
        <v>731</v>
      </c>
      <c r="G636" s="5" t="str">
        <f>VLOOKUP(H636,[1]工作表5!$A$2:$B$44,2,FALSE)</f>
        <v>時尚飲品調製</v>
      </c>
      <c r="H636" s="25">
        <v>31</v>
      </c>
    </row>
    <row r="637" spans="1:8" ht="18.75" customHeight="1">
      <c r="A637" s="5">
        <v>1070247</v>
      </c>
      <c r="B637" s="5" t="s">
        <v>463</v>
      </c>
      <c r="C637" s="5" t="s">
        <v>28</v>
      </c>
      <c r="D637" s="5" t="s">
        <v>26</v>
      </c>
      <c r="E637" s="5" t="s">
        <v>10</v>
      </c>
      <c r="F637" s="5" t="s">
        <v>732</v>
      </c>
      <c r="G637" s="5" t="str">
        <f>VLOOKUP(H637,[1]工作表5!$A$2:$B$44,2,FALSE)</f>
        <v>時尚飲品調製</v>
      </c>
      <c r="H637" s="25">
        <v>31</v>
      </c>
    </row>
    <row r="638" spans="1:8" ht="18.75" customHeight="1">
      <c r="A638" s="5">
        <v>1070248</v>
      </c>
      <c r="B638" s="5" t="s">
        <v>463</v>
      </c>
      <c r="C638" s="5" t="s">
        <v>28</v>
      </c>
      <c r="D638" s="5" t="s">
        <v>28</v>
      </c>
      <c r="E638" s="5" t="s">
        <v>10</v>
      </c>
      <c r="F638" s="5" t="s">
        <v>733</v>
      </c>
      <c r="G638" s="5" t="str">
        <f>VLOOKUP(H638,[1]工作表5!$A$2:$B$44,2,FALSE)</f>
        <v>電影欣賞5</v>
      </c>
      <c r="H638" s="25">
        <v>12</v>
      </c>
    </row>
    <row r="639" spans="1:8" ht="18.75" customHeight="1">
      <c r="A639" s="5">
        <v>1070249</v>
      </c>
      <c r="B639" s="5" t="s">
        <v>463</v>
      </c>
      <c r="C639" s="5" t="s">
        <v>28</v>
      </c>
      <c r="D639" s="5" t="s">
        <v>30</v>
      </c>
      <c r="E639" s="5" t="s">
        <v>10</v>
      </c>
      <c r="F639" s="5" t="s">
        <v>734</v>
      </c>
      <c r="G639" s="5" t="str">
        <f>VLOOKUP(H639,[1]工作表5!$A$2:$B$44,2,FALSE)</f>
        <v>趣味桌遊社</v>
      </c>
      <c r="H639" s="25">
        <v>32</v>
      </c>
    </row>
    <row r="640" spans="1:8" ht="18.75" customHeight="1">
      <c r="A640" s="5">
        <v>1070250</v>
      </c>
      <c r="B640" s="5" t="s">
        <v>463</v>
      </c>
      <c r="C640" s="5" t="s">
        <v>28</v>
      </c>
      <c r="D640" s="5" t="s">
        <v>32</v>
      </c>
      <c r="E640" s="5" t="s">
        <v>10</v>
      </c>
      <c r="F640" s="5" t="s">
        <v>735</v>
      </c>
      <c r="G640" s="5" t="str">
        <f>VLOOKUP(H640,[1]工作表5!$A$2:$B$44,2,FALSE)</f>
        <v>電影欣賞5</v>
      </c>
      <c r="H640" s="25">
        <v>12</v>
      </c>
    </row>
    <row r="641" spans="1:8" ht="18.75" customHeight="1">
      <c r="A641" s="5">
        <v>1070251</v>
      </c>
      <c r="B641" s="5" t="s">
        <v>463</v>
      </c>
      <c r="C641" s="5" t="s">
        <v>28</v>
      </c>
      <c r="D641" s="5" t="s">
        <v>34</v>
      </c>
      <c r="E641" s="5" t="s">
        <v>10</v>
      </c>
      <c r="F641" s="5" t="s">
        <v>736</v>
      </c>
      <c r="G641" s="5" t="str">
        <f>VLOOKUP(H641,[1]工作表5!$A$2:$B$44,2,FALSE)</f>
        <v>慢壘社</v>
      </c>
      <c r="H641" s="25">
        <v>2</v>
      </c>
    </row>
    <row r="642" spans="1:8" ht="18.75" customHeight="1">
      <c r="A642" s="5">
        <v>1070252</v>
      </c>
      <c r="B642" s="5" t="s">
        <v>463</v>
      </c>
      <c r="C642" s="5" t="s">
        <v>28</v>
      </c>
      <c r="D642" s="5" t="s">
        <v>36</v>
      </c>
      <c r="E642" s="5" t="s">
        <v>10</v>
      </c>
      <c r="F642" s="5" t="s">
        <v>737</v>
      </c>
      <c r="G642" s="5" t="str">
        <f>VLOOKUP(H642,[1]工作表5!$A$2:$B$44,2,FALSE)</f>
        <v>時尚飲品調製</v>
      </c>
      <c r="H642" s="25">
        <v>31</v>
      </c>
    </row>
    <row r="643" spans="1:8" ht="18.75" customHeight="1">
      <c r="A643" s="5">
        <v>1070253</v>
      </c>
      <c r="B643" s="5" t="s">
        <v>463</v>
      </c>
      <c r="C643" s="5" t="s">
        <v>28</v>
      </c>
      <c r="D643" s="5" t="s">
        <v>199</v>
      </c>
      <c r="E643" s="5" t="s">
        <v>10</v>
      </c>
      <c r="F643" s="5" t="s">
        <v>738</v>
      </c>
      <c r="G643" s="5" t="str">
        <f>VLOOKUP(H643,[1]工作表5!$A$2:$B$44,2,FALSE)</f>
        <v>美食欣賞研究社</v>
      </c>
      <c r="H643" s="25">
        <v>23</v>
      </c>
    </row>
    <row r="644" spans="1:8" ht="18.75" customHeight="1">
      <c r="A644" s="5">
        <v>1070396</v>
      </c>
      <c r="B644" s="5" t="s">
        <v>463</v>
      </c>
      <c r="C644" s="5" t="s">
        <v>28</v>
      </c>
      <c r="D644" s="5" t="s">
        <v>478</v>
      </c>
      <c r="E644" s="5" t="s">
        <v>739</v>
      </c>
      <c r="F644" s="5" t="s">
        <v>740</v>
      </c>
      <c r="G644" s="5" t="str">
        <f>VLOOKUP(H644,[1]工作表5!$A$2:$B$44,2,FALSE)</f>
        <v>電影欣賞5</v>
      </c>
      <c r="H644" s="25">
        <v>12</v>
      </c>
    </row>
    <row r="645" spans="1:8" ht="18.75" customHeight="1">
      <c r="A645" s="5">
        <v>1070254</v>
      </c>
      <c r="B645" s="5" t="s">
        <v>463</v>
      </c>
      <c r="C645" s="5" t="s">
        <v>28</v>
      </c>
      <c r="D645" s="5" t="s">
        <v>38</v>
      </c>
      <c r="E645" s="5" t="s">
        <v>39</v>
      </c>
      <c r="F645" s="5" t="s">
        <v>741</v>
      </c>
      <c r="G645" s="5" t="str">
        <f>VLOOKUP(H645,[1]工作表5!$A$2:$B$44,2,FALSE)</f>
        <v>日語社</v>
      </c>
      <c r="H645" s="25">
        <v>28</v>
      </c>
    </row>
    <row r="646" spans="1:8" ht="18.75" customHeight="1">
      <c r="A646" s="5">
        <v>1070255</v>
      </c>
      <c r="B646" s="5" t="s">
        <v>463</v>
      </c>
      <c r="C646" s="5" t="s">
        <v>28</v>
      </c>
      <c r="D646" s="5" t="s">
        <v>41</v>
      </c>
      <c r="E646" s="5" t="s">
        <v>39</v>
      </c>
      <c r="F646" s="5" t="s">
        <v>742</v>
      </c>
      <c r="G646" s="5" t="str">
        <f>VLOOKUP(H646,[1]工作表5!$A$2:$B$44,2,FALSE)</f>
        <v>時尚飲品調製</v>
      </c>
      <c r="H646" s="25">
        <v>31</v>
      </c>
    </row>
    <row r="647" spans="1:8" ht="18.75" customHeight="1">
      <c r="A647" s="5">
        <v>1070256</v>
      </c>
      <c r="B647" s="5" t="s">
        <v>463</v>
      </c>
      <c r="C647" s="5" t="s">
        <v>28</v>
      </c>
      <c r="D647" s="5" t="s">
        <v>43</v>
      </c>
      <c r="E647" s="5" t="s">
        <v>39</v>
      </c>
      <c r="F647" s="5" t="s">
        <v>743</v>
      </c>
      <c r="G647" s="5" t="str">
        <f>VLOOKUP(H647,[1]工作表5!$A$2:$B$44,2,FALSE)</f>
        <v>創意手作用品</v>
      </c>
      <c r="H647" s="25">
        <v>22</v>
      </c>
    </row>
    <row r="648" spans="1:8" ht="18.75" customHeight="1">
      <c r="A648" s="5">
        <v>1070257</v>
      </c>
      <c r="B648" s="5" t="s">
        <v>463</v>
      </c>
      <c r="C648" s="5" t="s">
        <v>28</v>
      </c>
      <c r="D648" s="5" t="s">
        <v>45</v>
      </c>
      <c r="E648" s="5" t="s">
        <v>39</v>
      </c>
      <c r="F648" s="5" t="s">
        <v>744</v>
      </c>
      <c r="G648" s="5" t="str">
        <f>VLOOKUP(H648,[1]工作表5!$A$2:$B$44,2,FALSE)</f>
        <v>英資</v>
      </c>
      <c r="H648" s="12" t="s">
        <v>545</v>
      </c>
    </row>
    <row r="649" spans="1:8" ht="18.75" customHeight="1">
      <c r="A649" s="5">
        <v>1070258</v>
      </c>
      <c r="B649" s="5" t="s">
        <v>463</v>
      </c>
      <c r="C649" s="5" t="s">
        <v>28</v>
      </c>
      <c r="D649" s="5" t="s">
        <v>47</v>
      </c>
      <c r="E649" s="5" t="s">
        <v>39</v>
      </c>
      <c r="F649" s="5" t="s">
        <v>745</v>
      </c>
      <c r="G649" s="5" t="str">
        <f>VLOOKUP(H649,[1]工作表5!$A$2:$B$44,2,FALSE)</f>
        <v>多元閱讀社</v>
      </c>
      <c r="H649" s="25">
        <v>15</v>
      </c>
    </row>
    <row r="650" spans="1:8" ht="18.75" customHeight="1">
      <c r="A650" s="5">
        <v>1070259</v>
      </c>
      <c r="B650" s="5" t="s">
        <v>463</v>
      </c>
      <c r="C650" s="5" t="s">
        <v>28</v>
      </c>
      <c r="D650" s="5" t="s">
        <v>49</v>
      </c>
      <c r="E650" s="5" t="s">
        <v>39</v>
      </c>
      <c r="F650" s="5" t="s">
        <v>746</v>
      </c>
      <c r="G650" s="5" t="str">
        <f>VLOOKUP(H650,[1]工作表5!$A$2:$B$44,2,FALSE)</f>
        <v>英資</v>
      </c>
      <c r="H650" s="12" t="s">
        <v>545</v>
      </c>
    </row>
    <row r="651" spans="1:8" ht="18.75" customHeight="1">
      <c r="A651" s="5">
        <v>1070260</v>
      </c>
      <c r="B651" s="5" t="s">
        <v>463</v>
      </c>
      <c r="C651" s="5" t="s">
        <v>28</v>
      </c>
      <c r="D651" s="5" t="s">
        <v>51</v>
      </c>
      <c r="E651" s="5" t="s">
        <v>39</v>
      </c>
      <c r="F651" s="5" t="s">
        <v>747</v>
      </c>
      <c r="G651" s="5" t="str">
        <f>VLOOKUP(H651,[1]工作表5!$A$2:$B$44,2,FALSE)</f>
        <v>創意手作用品</v>
      </c>
      <c r="H651" s="25">
        <v>22</v>
      </c>
    </row>
    <row r="652" spans="1:8" ht="18.75" customHeight="1">
      <c r="A652" s="5">
        <v>1070261</v>
      </c>
      <c r="B652" s="5" t="s">
        <v>463</v>
      </c>
      <c r="C652" s="5" t="s">
        <v>28</v>
      </c>
      <c r="D652" s="5" t="s">
        <v>53</v>
      </c>
      <c r="E652" s="5" t="s">
        <v>748</v>
      </c>
      <c r="F652" s="5" t="s">
        <v>749</v>
      </c>
      <c r="G652" s="5" t="str">
        <f>VLOOKUP(H652,[1]工作表5!$A$2:$B$44,2,FALSE)</f>
        <v>影片欣賞2</v>
      </c>
      <c r="H652" s="25">
        <v>9</v>
      </c>
    </row>
    <row r="653" spans="1:8" ht="18.75" customHeight="1">
      <c r="A653" s="5">
        <v>1070263</v>
      </c>
      <c r="B653" s="5" t="s">
        <v>463</v>
      </c>
      <c r="C653" s="5" t="s">
        <v>28</v>
      </c>
      <c r="D653" s="5" t="s">
        <v>57</v>
      </c>
      <c r="E653" s="5" t="s">
        <v>748</v>
      </c>
      <c r="F653" s="5" t="s">
        <v>750</v>
      </c>
      <c r="G653" s="5" t="str">
        <f>VLOOKUP(H653,[1]工作表5!$A$2:$B$44,2,FALSE)</f>
        <v>影片欣賞2</v>
      </c>
      <c r="H653" s="25">
        <v>9</v>
      </c>
    </row>
    <row r="654" spans="1:8" ht="18.75" customHeight="1">
      <c r="A654" s="5">
        <v>1070264</v>
      </c>
      <c r="B654" s="5" t="s">
        <v>463</v>
      </c>
      <c r="C654" s="5" t="s">
        <v>28</v>
      </c>
      <c r="D654" s="5" t="s">
        <v>59</v>
      </c>
      <c r="E654" s="5" t="s">
        <v>39</v>
      </c>
      <c r="F654" s="5" t="s">
        <v>751</v>
      </c>
      <c r="G654" s="5" t="str">
        <f>VLOOKUP(H654,[1]工作表5!$A$2:$B$44,2,FALSE)</f>
        <v>毛線娃娃編織</v>
      </c>
      <c r="H654" s="25">
        <v>7</v>
      </c>
    </row>
    <row r="655" spans="1:8" ht="18.75" customHeight="1">
      <c r="A655" s="5">
        <v>1070265</v>
      </c>
      <c r="B655" s="5" t="s">
        <v>463</v>
      </c>
      <c r="C655" s="5" t="s">
        <v>28</v>
      </c>
      <c r="D655" s="5" t="s">
        <v>61</v>
      </c>
      <c r="E655" s="5" t="s">
        <v>119</v>
      </c>
      <c r="F655" s="5" t="s">
        <v>752</v>
      </c>
      <c r="G655" s="5" t="str">
        <f>VLOOKUP(H655,[1]工作表5!$A$2:$B$44,2,FALSE)</f>
        <v>整體造型設計</v>
      </c>
      <c r="H655" s="25">
        <v>30</v>
      </c>
    </row>
    <row r="656" spans="1:8" ht="18.75" customHeight="1">
      <c r="A656" s="5">
        <v>1070266</v>
      </c>
      <c r="B656" s="5" t="s">
        <v>463</v>
      </c>
      <c r="C656" s="5" t="s">
        <v>28</v>
      </c>
      <c r="D656" s="5" t="s">
        <v>273</v>
      </c>
      <c r="E656" s="5" t="s">
        <v>753</v>
      </c>
      <c r="F656" s="5" t="s">
        <v>754</v>
      </c>
      <c r="G656" s="5" t="str">
        <f>VLOOKUP(H656,[1]工作表5!$A$2:$B$44,2,FALSE)</f>
        <v>創意手作用品</v>
      </c>
      <c r="H656" s="25">
        <v>22</v>
      </c>
    </row>
    <row r="657" spans="1:8" ht="18.75" customHeight="1">
      <c r="A657" s="5">
        <v>1070390</v>
      </c>
      <c r="B657" s="5" t="s">
        <v>463</v>
      </c>
      <c r="C657" s="5" t="s">
        <v>28</v>
      </c>
      <c r="D657" s="5" t="s">
        <v>308</v>
      </c>
      <c r="E657" s="5" t="s">
        <v>119</v>
      </c>
      <c r="F657" s="5" t="s">
        <v>755</v>
      </c>
      <c r="G657" s="5" t="str">
        <f>VLOOKUP(H657,[1]工作表5!$A$2:$B$44,2,FALSE)</f>
        <v>整體造型設計</v>
      </c>
      <c r="H657" s="25">
        <v>30</v>
      </c>
    </row>
    <row r="658" spans="1:8" ht="18.75" customHeight="1">
      <c r="A658" s="5">
        <v>1070386</v>
      </c>
      <c r="B658" s="5" t="s">
        <v>463</v>
      </c>
      <c r="C658" s="5" t="s">
        <v>28</v>
      </c>
      <c r="D658" s="5" t="s">
        <v>310</v>
      </c>
      <c r="E658" s="5" t="s">
        <v>753</v>
      </c>
      <c r="F658" s="5" t="s">
        <v>756</v>
      </c>
      <c r="G658" s="5" t="str">
        <f>VLOOKUP(H658,[1]工作表5!$A$2:$B$44,2,FALSE)</f>
        <v>影片欣賞2</v>
      </c>
      <c r="H658" s="25">
        <v>9</v>
      </c>
    </row>
    <row r="659" spans="1:8" ht="18.75" customHeight="1">
      <c r="A659" s="5">
        <v>1070387</v>
      </c>
      <c r="B659" s="5" t="s">
        <v>463</v>
      </c>
      <c r="C659" s="5" t="s">
        <v>28</v>
      </c>
      <c r="D659" s="5" t="s">
        <v>697</v>
      </c>
      <c r="E659" s="5" t="s">
        <v>39</v>
      </c>
      <c r="F659" s="5" t="s">
        <v>757</v>
      </c>
      <c r="G659" s="5" t="str">
        <f>VLOOKUP(H659,[1]工作表5!$A$2:$B$44,2,FALSE)</f>
        <v>影片欣賞2</v>
      </c>
      <c r="H659" s="25">
        <v>9</v>
      </c>
    </row>
    <row r="660" spans="1:8" ht="18.75" customHeight="1">
      <c r="A660" s="5">
        <v>1070267</v>
      </c>
      <c r="B660" s="5" t="s">
        <v>463</v>
      </c>
      <c r="C660" s="5" t="s">
        <v>30</v>
      </c>
      <c r="D660" s="5" t="s">
        <v>9</v>
      </c>
      <c r="E660" s="5" t="s">
        <v>758</v>
      </c>
      <c r="F660" s="5" t="s">
        <v>759</v>
      </c>
      <c r="G660" s="5" t="str">
        <f>VLOOKUP(H660,[1]工作表5!$A$2:$B$44,2,FALSE)</f>
        <v>棋藝社</v>
      </c>
      <c r="H660" s="7">
        <v>18</v>
      </c>
    </row>
    <row r="661" spans="1:8" ht="18.75" customHeight="1">
      <c r="A661" s="5">
        <v>1070268</v>
      </c>
      <c r="B661" s="5" t="s">
        <v>463</v>
      </c>
      <c r="C661" s="5" t="s">
        <v>30</v>
      </c>
      <c r="D661" s="5" t="s">
        <v>12</v>
      </c>
      <c r="E661" s="5" t="s">
        <v>758</v>
      </c>
      <c r="F661" s="5" t="s">
        <v>760</v>
      </c>
      <c r="G661" s="5" t="str">
        <f>VLOOKUP(H661,[1]工作表5!$A$2:$B$44,2,FALSE)</f>
        <v>管樂社</v>
      </c>
      <c r="H661" s="7" t="s">
        <v>80</v>
      </c>
    </row>
    <row r="662" spans="1:8" ht="18.75" customHeight="1">
      <c r="A662" s="5">
        <v>1070269</v>
      </c>
      <c r="B662" s="5" t="s">
        <v>463</v>
      </c>
      <c r="C662" s="5" t="s">
        <v>30</v>
      </c>
      <c r="D662" s="5" t="s">
        <v>14</v>
      </c>
      <c r="E662" s="5" t="s">
        <v>758</v>
      </c>
      <c r="F662" s="5" t="s">
        <v>761</v>
      </c>
      <c r="G662" s="5" t="str">
        <f>VLOOKUP(H662,[1]工作表5!$A$2:$B$44,2,FALSE)</f>
        <v>電影欣賞4</v>
      </c>
      <c r="H662" s="7">
        <v>11</v>
      </c>
    </row>
    <row r="663" spans="1:8" ht="18.75" customHeight="1">
      <c r="A663" s="5">
        <v>1070270</v>
      </c>
      <c r="B663" s="5" t="s">
        <v>463</v>
      </c>
      <c r="C663" s="5" t="s">
        <v>30</v>
      </c>
      <c r="D663" s="5" t="s">
        <v>16</v>
      </c>
      <c r="E663" s="5" t="s">
        <v>128</v>
      </c>
      <c r="F663" s="5" t="s">
        <v>762</v>
      </c>
      <c r="G663" s="5" t="str">
        <f>VLOOKUP(H663,[1]工作表5!$A$2:$B$44,2,FALSE)</f>
        <v>羽球社</v>
      </c>
      <c r="H663" s="7">
        <v>21</v>
      </c>
    </row>
    <row r="664" spans="1:8" ht="18.75" customHeight="1">
      <c r="A664" s="5">
        <v>1070271</v>
      </c>
      <c r="B664" s="5" t="s">
        <v>463</v>
      </c>
      <c r="C664" s="5" t="s">
        <v>30</v>
      </c>
      <c r="D664" s="5" t="s">
        <v>18</v>
      </c>
      <c r="E664" s="5" t="s">
        <v>128</v>
      </c>
      <c r="F664" s="5" t="s">
        <v>763</v>
      </c>
      <c r="G664" s="5" t="str">
        <f>VLOOKUP(H664,[1]工作表5!$A$2:$B$44,2,FALSE)</f>
        <v>吉他社</v>
      </c>
      <c r="H664" s="7" t="s">
        <v>112</v>
      </c>
    </row>
    <row r="665" spans="1:8" ht="18.75" customHeight="1">
      <c r="A665" s="5">
        <v>1070272</v>
      </c>
      <c r="B665" s="5" t="s">
        <v>463</v>
      </c>
      <c r="C665" s="5" t="s">
        <v>30</v>
      </c>
      <c r="D665" s="5" t="s">
        <v>20</v>
      </c>
      <c r="E665" s="5" t="s">
        <v>128</v>
      </c>
      <c r="F665" s="5" t="s">
        <v>764</v>
      </c>
      <c r="G665" s="5" t="str">
        <f>VLOOKUP(H665,[1]工作表5!$A$2:$B$44,2,FALSE)</f>
        <v>吉他社</v>
      </c>
      <c r="H665" s="7" t="s">
        <v>112</v>
      </c>
    </row>
    <row r="666" spans="1:8" ht="18.75" customHeight="1">
      <c r="A666" s="5">
        <v>1070273</v>
      </c>
      <c r="B666" s="5" t="s">
        <v>463</v>
      </c>
      <c r="C666" s="5" t="s">
        <v>30</v>
      </c>
      <c r="D666" s="5" t="s">
        <v>22</v>
      </c>
      <c r="E666" s="5" t="s">
        <v>128</v>
      </c>
      <c r="F666" s="5" t="s">
        <v>765</v>
      </c>
      <c r="G666" s="5" t="str">
        <f>VLOOKUP(H666,[1]工作表5!$A$2:$B$44,2,FALSE)</f>
        <v>閱讀桌遊社</v>
      </c>
      <c r="H666" s="7">
        <v>3</v>
      </c>
    </row>
    <row r="667" spans="1:8" ht="18.75" customHeight="1">
      <c r="A667" s="5">
        <v>1070274</v>
      </c>
      <c r="B667" s="5" t="s">
        <v>463</v>
      </c>
      <c r="C667" s="5" t="s">
        <v>30</v>
      </c>
      <c r="D667" s="5" t="s">
        <v>24</v>
      </c>
      <c r="E667" s="5" t="s">
        <v>766</v>
      </c>
      <c r="F667" s="5" t="s">
        <v>767</v>
      </c>
      <c r="G667" s="5" t="str">
        <f>VLOOKUP(H667,[1]工作表5!$A$2:$B$44,2,FALSE)</f>
        <v>棋藝社</v>
      </c>
      <c r="H667" s="7">
        <v>18</v>
      </c>
    </row>
    <row r="668" spans="1:8" ht="18.75" customHeight="1">
      <c r="A668" s="5">
        <v>1070275</v>
      </c>
      <c r="B668" s="5" t="s">
        <v>463</v>
      </c>
      <c r="C668" s="5" t="s">
        <v>30</v>
      </c>
      <c r="D668" s="5" t="s">
        <v>26</v>
      </c>
      <c r="E668" s="5" t="s">
        <v>766</v>
      </c>
      <c r="F668" s="5" t="s">
        <v>768</v>
      </c>
      <c r="G668" s="5" t="str">
        <f>VLOOKUP(H668,[1]工作表5!$A$2:$B$44,2,FALSE)</f>
        <v>給你一點顏色</v>
      </c>
      <c r="H668" s="7">
        <v>14</v>
      </c>
    </row>
    <row r="669" spans="1:8" ht="18.75" customHeight="1">
      <c r="A669" s="5">
        <v>1070276</v>
      </c>
      <c r="B669" s="5" t="s">
        <v>463</v>
      </c>
      <c r="C669" s="5" t="s">
        <v>30</v>
      </c>
      <c r="D669" s="5" t="s">
        <v>28</v>
      </c>
      <c r="E669" s="5" t="s">
        <v>10</v>
      </c>
      <c r="F669" s="5" t="s">
        <v>769</v>
      </c>
      <c r="G669" s="5" t="str">
        <f>VLOOKUP(H669,[1]工作表5!$A$2:$B$44,2,FALSE)</f>
        <v>閱讀桌遊社</v>
      </c>
      <c r="H669" s="7">
        <v>3</v>
      </c>
    </row>
    <row r="670" spans="1:8" ht="18.75" customHeight="1">
      <c r="A670" s="5">
        <v>1070277</v>
      </c>
      <c r="B670" s="5" t="s">
        <v>463</v>
      </c>
      <c r="C670" s="5" t="s">
        <v>30</v>
      </c>
      <c r="D670" s="5" t="s">
        <v>30</v>
      </c>
      <c r="E670" s="5" t="s">
        <v>10</v>
      </c>
      <c r="F670" s="5" t="s">
        <v>770</v>
      </c>
      <c r="G670" s="5" t="str">
        <f>VLOOKUP(H670,[1]工作表5!$A$2:$B$44,2,FALSE)</f>
        <v>閱讀桌遊社</v>
      </c>
      <c r="H670" s="7">
        <v>3</v>
      </c>
    </row>
    <row r="671" spans="1:8" ht="18.75" customHeight="1">
      <c r="A671" s="5">
        <v>1070278</v>
      </c>
      <c r="B671" s="5" t="s">
        <v>463</v>
      </c>
      <c r="C671" s="5" t="s">
        <v>30</v>
      </c>
      <c r="D671" s="5" t="s">
        <v>32</v>
      </c>
      <c r="E671" s="5" t="s">
        <v>10</v>
      </c>
      <c r="F671" s="5" t="s">
        <v>771</v>
      </c>
      <c r="G671" s="5" t="str">
        <f>VLOOKUP(H671,[1]工作表5!$A$2:$B$44,2,FALSE)</f>
        <v>英資</v>
      </c>
      <c r="H671" s="21" t="s">
        <v>700</v>
      </c>
    </row>
    <row r="672" spans="1:8" ht="18.75" customHeight="1">
      <c r="A672" s="5">
        <v>1070279</v>
      </c>
      <c r="B672" s="5" t="s">
        <v>463</v>
      </c>
      <c r="C672" s="5" t="s">
        <v>30</v>
      </c>
      <c r="D672" s="5" t="s">
        <v>34</v>
      </c>
      <c r="E672" s="5" t="s">
        <v>10</v>
      </c>
      <c r="F672" s="5" t="s">
        <v>772</v>
      </c>
      <c r="G672" s="5" t="str">
        <f>VLOOKUP(H672,[1]工作表5!$A$2:$B$44,2,FALSE)</f>
        <v>管樂社</v>
      </c>
      <c r="H672" s="7" t="s">
        <v>80</v>
      </c>
    </row>
    <row r="673" spans="1:8" ht="18.75" customHeight="1">
      <c r="A673" s="5">
        <v>1070280</v>
      </c>
      <c r="B673" s="5" t="s">
        <v>463</v>
      </c>
      <c r="C673" s="5" t="s">
        <v>30</v>
      </c>
      <c r="D673" s="5" t="s">
        <v>36</v>
      </c>
      <c r="E673" s="5" t="s">
        <v>10</v>
      </c>
      <c r="F673" s="5" t="s">
        <v>773</v>
      </c>
      <c r="G673" s="5" t="str">
        <f>VLOOKUP(H673,[1]工作表5!$A$2:$B$44,2,FALSE)</f>
        <v>電影欣賞5</v>
      </c>
      <c r="H673" s="7">
        <v>12</v>
      </c>
    </row>
    <row r="674" spans="1:8" ht="18.75" customHeight="1">
      <c r="A674" s="5">
        <v>1070281</v>
      </c>
      <c r="B674" s="5" t="s">
        <v>463</v>
      </c>
      <c r="C674" s="5" t="s">
        <v>30</v>
      </c>
      <c r="D674" s="5" t="s">
        <v>199</v>
      </c>
      <c r="E674" s="5" t="s">
        <v>10</v>
      </c>
      <c r="F674" s="5" t="s">
        <v>774</v>
      </c>
      <c r="G674" s="5" t="str">
        <f>VLOOKUP(H674,[1]工作表5!$A$2:$B$44,2,FALSE)</f>
        <v>電影欣賞6</v>
      </c>
      <c r="H674" s="7">
        <v>13</v>
      </c>
    </row>
    <row r="675" spans="1:8" ht="18.75" customHeight="1">
      <c r="A675" s="5">
        <v>1070398</v>
      </c>
      <c r="B675" s="5" t="s">
        <v>463</v>
      </c>
      <c r="C675" s="5" t="s">
        <v>30</v>
      </c>
      <c r="D675" s="5" t="s">
        <v>478</v>
      </c>
      <c r="E675" s="5" t="s">
        <v>10</v>
      </c>
      <c r="F675" s="5" t="s">
        <v>775</v>
      </c>
      <c r="G675" s="5" t="str">
        <f>VLOOKUP(H675,[1]工作表5!$A$2:$B$44,2,FALSE)</f>
        <v>美食欣賞研究社</v>
      </c>
      <c r="H675" s="7">
        <v>23</v>
      </c>
    </row>
    <row r="676" spans="1:8" ht="18.75" customHeight="1">
      <c r="A676" s="5">
        <v>1070282</v>
      </c>
      <c r="B676" s="5" t="s">
        <v>463</v>
      </c>
      <c r="C676" s="5" t="s">
        <v>30</v>
      </c>
      <c r="D676" s="5" t="s">
        <v>38</v>
      </c>
      <c r="E676" s="5" t="s">
        <v>39</v>
      </c>
      <c r="F676" s="5" t="s">
        <v>776</v>
      </c>
      <c r="G676" s="5" t="str">
        <f>VLOOKUP(H676,[1]工作表5!$A$2:$B$44,2,FALSE)</f>
        <v>影片欣賞3</v>
      </c>
      <c r="H676" s="7">
        <v>10</v>
      </c>
    </row>
    <row r="677" spans="1:8" ht="18.75" customHeight="1">
      <c r="A677" s="5">
        <v>1070283</v>
      </c>
      <c r="B677" s="5" t="s">
        <v>463</v>
      </c>
      <c r="C677" s="5" t="s">
        <v>30</v>
      </c>
      <c r="D677" s="5" t="s">
        <v>41</v>
      </c>
      <c r="E677" s="5" t="s">
        <v>39</v>
      </c>
      <c r="F677" s="5" t="s">
        <v>777</v>
      </c>
      <c r="G677" s="5" t="str">
        <f>VLOOKUP(H677,[1]工作表5!$A$2:$B$44,2,FALSE)</f>
        <v>給你一點顏色</v>
      </c>
      <c r="H677" s="7">
        <v>14</v>
      </c>
    </row>
    <row r="678" spans="1:8" ht="18.75" customHeight="1">
      <c r="A678" s="5">
        <v>1070284</v>
      </c>
      <c r="B678" s="5" t="s">
        <v>463</v>
      </c>
      <c r="C678" s="5" t="s">
        <v>30</v>
      </c>
      <c r="D678" s="5" t="s">
        <v>43</v>
      </c>
      <c r="E678" s="5" t="s">
        <v>119</v>
      </c>
      <c r="F678" s="5" t="s">
        <v>778</v>
      </c>
      <c r="G678" s="5" t="str">
        <f>VLOOKUP(H678,[1]工作表5!$A$2:$B$44,2,FALSE)</f>
        <v>英資</v>
      </c>
      <c r="H678" s="21" t="s">
        <v>779</v>
      </c>
    </row>
    <row r="679" spans="1:8" ht="18.75" customHeight="1">
      <c r="A679" s="5">
        <v>1070285</v>
      </c>
      <c r="B679" s="5" t="s">
        <v>463</v>
      </c>
      <c r="C679" s="5" t="s">
        <v>30</v>
      </c>
      <c r="D679" s="5" t="s">
        <v>45</v>
      </c>
      <c r="E679" s="5" t="s">
        <v>119</v>
      </c>
      <c r="F679" s="5" t="s">
        <v>780</v>
      </c>
      <c r="G679" s="5" t="str">
        <f>VLOOKUP(H679,[1]工作表5!$A$2:$B$44,2,FALSE)</f>
        <v>創意手作用品</v>
      </c>
      <c r="H679" s="7">
        <v>22</v>
      </c>
    </row>
    <row r="680" spans="1:8" ht="18.75" customHeight="1">
      <c r="A680" s="5">
        <v>1070286</v>
      </c>
      <c r="B680" s="5" t="s">
        <v>463</v>
      </c>
      <c r="C680" s="5" t="s">
        <v>30</v>
      </c>
      <c r="D680" s="5" t="s">
        <v>47</v>
      </c>
      <c r="E680" s="5" t="s">
        <v>781</v>
      </c>
      <c r="F680" s="5" t="s">
        <v>782</v>
      </c>
      <c r="G680" s="5" t="str">
        <f>VLOOKUP(H680,[1]工作表5!$A$2:$B$44,2,FALSE)</f>
        <v>閱讀桌遊社</v>
      </c>
      <c r="H680" s="7">
        <v>3</v>
      </c>
    </row>
    <row r="681" spans="1:8" ht="18.75" customHeight="1">
      <c r="A681" s="5">
        <v>1070287</v>
      </c>
      <c r="B681" s="5" t="s">
        <v>463</v>
      </c>
      <c r="C681" s="5" t="s">
        <v>30</v>
      </c>
      <c r="D681" s="5" t="s">
        <v>49</v>
      </c>
      <c r="E681" s="5" t="s">
        <v>39</v>
      </c>
      <c r="F681" s="5" t="s">
        <v>783</v>
      </c>
      <c r="G681" s="5" t="str">
        <f>VLOOKUP(H681,[1]工作表5!$A$2:$B$44,2,FALSE)</f>
        <v>多元閱讀社</v>
      </c>
      <c r="H681" s="7">
        <v>15</v>
      </c>
    </row>
    <row r="682" spans="1:8" ht="18.75" customHeight="1">
      <c r="A682" s="5">
        <v>1070288</v>
      </c>
      <c r="B682" s="5" t="s">
        <v>463</v>
      </c>
      <c r="C682" s="5" t="s">
        <v>30</v>
      </c>
      <c r="D682" s="5" t="s">
        <v>51</v>
      </c>
      <c r="E682" s="5" t="s">
        <v>39</v>
      </c>
      <c r="F682" s="5" t="s">
        <v>784</v>
      </c>
      <c r="G682" s="5" t="str">
        <f>VLOOKUP(H682,[1]工作表5!$A$2:$B$44,2,FALSE)</f>
        <v>影片欣賞1</v>
      </c>
      <c r="H682" s="7">
        <v>8</v>
      </c>
    </row>
    <row r="683" spans="1:8" ht="18.75" customHeight="1">
      <c r="A683" s="5">
        <v>1070289</v>
      </c>
      <c r="B683" s="5" t="s">
        <v>463</v>
      </c>
      <c r="C683" s="5" t="s">
        <v>30</v>
      </c>
      <c r="D683" s="5" t="s">
        <v>53</v>
      </c>
      <c r="E683" s="5" t="s">
        <v>39</v>
      </c>
      <c r="F683" s="5" t="s">
        <v>785</v>
      </c>
      <c r="G683" s="5" t="str">
        <f>VLOOKUP(H683,[1]工作表5!$A$2:$B$44,2,FALSE)</f>
        <v>給你一點顏色</v>
      </c>
      <c r="H683" s="7">
        <v>14</v>
      </c>
    </row>
    <row r="684" spans="1:8" ht="18.75" customHeight="1">
      <c r="A684" s="5">
        <v>1070290</v>
      </c>
      <c r="B684" s="5" t="s">
        <v>463</v>
      </c>
      <c r="C684" s="5" t="s">
        <v>30</v>
      </c>
      <c r="D684" s="5" t="s">
        <v>55</v>
      </c>
      <c r="E684" s="5" t="s">
        <v>39</v>
      </c>
      <c r="F684" s="5" t="s">
        <v>786</v>
      </c>
      <c r="G684" s="5" t="str">
        <f>VLOOKUP(H684,[1]工作表5!$A$2:$B$44,2,FALSE)</f>
        <v>多元閱讀社</v>
      </c>
      <c r="H684" s="7">
        <v>15</v>
      </c>
    </row>
    <row r="685" spans="1:8" ht="18.75" customHeight="1">
      <c r="A685" s="5">
        <v>1070291</v>
      </c>
      <c r="B685" s="5" t="s">
        <v>463</v>
      </c>
      <c r="C685" s="5" t="s">
        <v>30</v>
      </c>
      <c r="D685" s="5" t="s">
        <v>57</v>
      </c>
      <c r="E685" s="5" t="s">
        <v>270</v>
      </c>
      <c r="F685" s="5" t="s">
        <v>787</v>
      </c>
      <c r="G685" s="5" t="str">
        <f>VLOOKUP(H685,[1]工作表5!$A$2:$B$44,2,FALSE)</f>
        <v>英資</v>
      </c>
      <c r="H685" s="21" t="s">
        <v>788</v>
      </c>
    </row>
    <row r="686" spans="1:8" ht="18.75" customHeight="1">
      <c r="A686" s="5">
        <v>1070292</v>
      </c>
      <c r="B686" s="5" t="s">
        <v>463</v>
      </c>
      <c r="C686" s="5" t="s">
        <v>30</v>
      </c>
      <c r="D686" s="5" t="s">
        <v>59</v>
      </c>
      <c r="E686" s="5" t="s">
        <v>270</v>
      </c>
      <c r="F686" s="5" t="s">
        <v>789</v>
      </c>
      <c r="G686" s="5" t="str">
        <f>VLOOKUP(H686,[1]工作表5!$A$2:$B$44,2,FALSE)</f>
        <v>影片欣賞3</v>
      </c>
      <c r="H686" s="7">
        <v>10</v>
      </c>
    </row>
    <row r="687" spans="1:8" ht="18.75" customHeight="1">
      <c r="A687" s="5">
        <v>1070293</v>
      </c>
      <c r="B687" s="5" t="s">
        <v>463</v>
      </c>
      <c r="C687" s="5" t="s">
        <v>30</v>
      </c>
      <c r="D687" s="5" t="s">
        <v>61</v>
      </c>
      <c r="E687" s="5" t="s">
        <v>790</v>
      </c>
      <c r="F687" s="5" t="s">
        <v>791</v>
      </c>
      <c r="G687" s="5" t="str">
        <f>VLOOKUP(H687,[1]工作表5!$A$2:$B$44,2,FALSE)</f>
        <v>多元閱讀社</v>
      </c>
      <c r="H687" s="7">
        <v>15</v>
      </c>
    </row>
    <row r="688" spans="1:8" ht="18.75" customHeight="1">
      <c r="A688" s="5">
        <v>1070370</v>
      </c>
      <c r="B688" s="5" t="s">
        <v>463</v>
      </c>
      <c r="C688" s="5" t="s">
        <v>30</v>
      </c>
      <c r="D688" s="5" t="s">
        <v>308</v>
      </c>
      <c r="E688" s="5" t="s">
        <v>39</v>
      </c>
      <c r="F688" s="5" t="s">
        <v>792</v>
      </c>
      <c r="G688" s="5" t="str">
        <f>VLOOKUP(H688,[1]工作表5!$A$2:$B$44,2,FALSE)</f>
        <v>管樂社</v>
      </c>
      <c r="H688" s="7" t="s">
        <v>80</v>
      </c>
    </row>
    <row r="689" spans="1:8" ht="18.75" customHeight="1">
      <c r="A689" s="5">
        <v>1070295</v>
      </c>
      <c r="B689" s="5" t="s">
        <v>463</v>
      </c>
      <c r="C689" s="5" t="s">
        <v>32</v>
      </c>
      <c r="D689" s="5" t="s">
        <v>9</v>
      </c>
      <c r="E689" s="5" t="s">
        <v>10</v>
      </c>
      <c r="F689" s="5" t="s">
        <v>68</v>
      </c>
      <c r="G689" s="5" t="str">
        <f>VLOOKUP(H689,[1]工作表5!$A$2:$B$44,2,FALSE)</f>
        <v>時尚飲品調製</v>
      </c>
      <c r="H689" s="7">
        <v>31</v>
      </c>
    </row>
    <row r="690" spans="1:8" ht="18.75" customHeight="1">
      <c r="A690" s="5">
        <v>1070297</v>
      </c>
      <c r="B690" s="5" t="s">
        <v>463</v>
      </c>
      <c r="C690" s="5" t="s">
        <v>32</v>
      </c>
      <c r="D690" s="5" t="s">
        <v>14</v>
      </c>
      <c r="E690" s="5" t="s">
        <v>793</v>
      </c>
      <c r="F690" s="5" t="s">
        <v>794</v>
      </c>
      <c r="G690" s="5" t="str">
        <f>VLOOKUP(H690,[1]工作表5!$A$2:$B$44,2,FALSE)</f>
        <v>多媒體應用</v>
      </c>
      <c r="H690" s="7">
        <v>29</v>
      </c>
    </row>
    <row r="691" spans="1:8" ht="18.75" customHeight="1">
      <c r="A691" s="5">
        <v>1070298</v>
      </c>
      <c r="B691" s="5" t="s">
        <v>463</v>
      </c>
      <c r="C691" s="5" t="s">
        <v>32</v>
      </c>
      <c r="D691" s="5" t="s">
        <v>16</v>
      </c>
      <c r="E691" s="5" t="s">
        <v>10</v>
      </c>
      <c r="F691" s="5" t="s">
        <v>795</v>
      </c>
      <c r="G691" s="5" t="str">
        <f>VLOOKUP(H691,[1]工作表5!$A$2:$B$44,2,FALSE)</f>
        <v>影片欣賞1</v>
      </c>
      <c r="H691" s="7">
        <v>8</v>
      </c>
    </row>
    <row r="692" spans="1:8" ht="18.75" customHeight="1">
      <c r="A692" s="5">
        <v>1070299</v>
      </c>
      <c r="B692" s="5" t="s">
        <v>463</v>
      </c>
      <c r="C692" s="5" t="s">
        <v>32</v>
      </c>
      <c r="D692" s="5" t="s">
        <v>18</v>
      </c>
      <c r="E692" s="5" t="s">
        <v>10</v>
      </c>
      <c r="F692" s="5" t="s">
        <v>796</v>
      </c>
      <c r="G692" s="5" t="str">
        <f>VLOOKUP(H692,[1]工作表5!$A$2:$B$44,2,FALSE)</f>
        <v>多元閱讀社</v>
      </c>
      <c r="H692" s="7">
        <v>15</v>
      </c>
    </row>
    <row r="693" spans="1:8" ht="18.75" customHeight="1">
      <c r="A693" s="5">
        <v>1070300</v>
      </c>
      <c r="B693" s="5" t="s">
        <v>463</v>
      </c>
      <c r="C693" s="5" t="s">
        <v>32</v>
      </c>
      <c r="D693" s="5" t="s">
        <v>20</v>
      </c>
      <c r="E693" s="5" t="s">
        <v>797</v>
      </c>
      <c r="F693" s="5" t="s">
        <v>798</v>
      </c>
      <c r="G693" s="5" t="str">
        <f>VLOOKUP(H693,[1]工作表5!$A$2:$B$44,2,FALSE)</f>
        <v>多元閱讀社</v>
      </c>
      <c r="H693" s="7">
        <v>15</v>
      </c>
    </row>
    <row r="694" spans="1:8" ht="18.75" customHeight="1">
      <c r="A694" s="5">
        <v>1070301</v>
      </c>
      <c r="B694" s="5" t="s">
        <v>463</v>
      </c>
      <c r="C694" s="5" t="s">
        <v>32</v>
      </c>
      <c r="D694" s="5" t="s">
        <v>22</v>
      </c>
      <c r="E694" s="5" t="s">
        <v>128</v>
      </c>
      <c r="F694" s="5" t="s">
        <v>799</v>
      </c>
      <c r="G694" s="5" t="str">
        <f>VLOOKUP(H694,[1]工作表5!$A$2:$B$44,2,FALSE)</f>
        <v>街舞社</v>
      </c>
      <c r="H694" s="7">
        <v>6</v>
      </c>
    </row>
    <row r="695" spans="1:8" ht="18.75" customHeight="1">
      <c r="A695" s="5">
        <v>1070302</v>
      </c>
      <c r="B695" s="5" t="s">
        <v>463</v>
      </c>
      <c r="C695" s="5" t="s">
        <v>32</v>
      </c>
      <c r="D695" s="5" t="s">
        <v>24</v>
      </c>
      <c r="E695" s="5" t="s">
        <v>128</v>
      </c>
      <c r="F695" s="5" t="s">
        <v>800</v>
      </c>
      <c r="G695" s="5" t="str">
        <f>VLOOKUP(H695,[1]工作表5!$A$2:$B$44,2,FALSE)</f>
        <v>棋藝社</v>
      </c>
      <c r="H695" s="7">
        <v>18</v>
      </c>
    </row>
    <row r="696" spans="1:8" ht="18.75" customHeight="1">
      <c r="A696" s="5">
        <v>1070303</v>
      </c>
      <c r="B696" s="5" t="s">
        <v>463</v>
      </c>
      <c r="C696" s="5" t="s">
        <v>32</v>
      </c>
      <c r="D696" s="5" t="s">
        <v>26</v>
      </c>
      <c r="E696" s="5" t="s">
        <v>128</v>
      </c>
      <c r="F696" s="5" t="s">
        <v>801</v>
      </c>
      <c r="G696" s="5" t="str">
        <f>VLOOKUP(H696,[1]工作表5!$A$2:$B$44,2,FALSE)</f>
        <v>多元閱讀社</v>
      </c>
      <c r="H696" s="7">
        <v>15</v>
      </c>
    </row>
    <row r="697" spans="1:8" ht="18.75" customHeight="1">
      <c r="A697" s="5">
        <v>1070304</v>
      </c>
      <c r="B697" s="5" t="s">
        <v>463</v>
      </c>
      <c r="C697" s="5" t="s">
        <v>32</v>
      </c>
      <c r="D697" s="5" t="s">
        <v>28</v>
      </c>
      <c r="E697" s="5" t="s">
        <v>10</v>
      </c>
      <c r="F697" s="5" t="s">
        <v>802</v>
      </c>
      <c r="G697" s="5" t="str">
        <f>VLOOKUP(H697,[1]工作表5!$A$2:$B$44,2,FALSE)</f>
        <v>客家文化社</v>
      </c>
      <c r="H697" s="7">
        <v>26</v>
      </c>
    </row>
    <row r="698" spans="1:8" ht="18.75" customHeight="1">
      <c r="A698" s="5">
        <v>1070305</v>
      </c>
      <c r="B698" s="5" t="s">
        <v>463</v>
      </c>
      <c r="C698" s="5" t="s">
        <v>32</v>
      </c>
      <c r="D698" s="5" t="s">
        <v>30</v>
      </c>
      <c r="E698" s="5" t="s">
        <v>10</v>
      </c>
      <c r="F698" s="5" t="s">
        <v>803</v>
      </c>
      <c r="G698" s="5" t="str">
        <f>VLOOKUP(H698,[1]工作表5!$A$2:$B$44,2,FALSE)</f>
        <v>多元閱讀社</v>
      </c>
      <c r="H698" s="7">
        <v>15</v>
      </c>
    </row>
    <row r="699" spans="1:8" ht="18.75" customHeight="1">
      <c r="A699" s="5">
        <v>1070306</v>
      </c>
      <c r="B699" s="5" t="s">
        <v>463</v>
      </c>
      <c r="C699" s="5" t="s">
        <v>32</v>
      </c>
      <c r="D699" s="5" t="s">
        <v>32</v>
      </c>
      <c r="E699" s="5" t="s">
        <v>10</v>
      </c>
      <c r="F699" s="5" t="s">
        <v>804</v>
      </c>
      <c r="G699" s="5" t="str">
        <f>VLOOKUP(H699,[1]工作表5!$A$2:$B$44,2,FALSE)</f>
        <v>多元閱讀社</v>
      </c>
      <c r="H699" s="7">
        <v>15</v>
      </c>
    </row>
    <row r="700" spans="1:8" ht="18.75" customHeight="1">
      <c r="A700" s="5">
        <v>1070307</v>
      </c>
      <c r="B700" s="5" t="s">
        <v>463</v>
      </c>
      <c r="C700" s="5" t="s">
        <v>32</v>
      </c>
      <c r="D700" s="5" t="s">
        <v>34</v>
      </c>
      <c r="E700" s="5" t="s">
        <v>797</v>
      </c>
      <c r="F700" s="5" t="s">
        <v>805</v>
      </c>
      <c r="G700" s="5" t="str">
        <f>VLOOKUP(H700,[1]工作表5!$A$2:$B$44,2,FALSE)</f>
        <v>多元閱讀社</v>
      </c>
      <c r="H700" s="7">
        <v>15</v>
      </c>
    </row>
    <row r="701" spans="1:8" ht="18.75" customHeight="1">
      <c r="A701" s="5">
        <v>1070308</v>
      </c>
      <c r="B701" s="5" t="s">
        <v>463</v>
      </c>
      <c r="C701" s="5" t="s">
        <v>32</v>
      </c>
      <c r="D701" s="5" t="s">
        <v>36</v>
      </c>
      <c r="E701" s="5" t="s">
        <v>806</v>
      </c>
      <c r="F701" s="5" t="s">
        <v>807</v>
      </c>
      <c r="G701" s="5" t="str">
        <f>VLOOKUP(H701,[1]工作表5!$A$2:$B$44,2,FALSE)</f>
        <v>中輟</v>
      </c>
      <c r="H701" s="21" t="s">
        <v>808</v>
      </c>
    </row>
    <row r="702" spans="1:8" ht="18.75" customHeight="1">
      <c r="A702" s="5">
        <v>1070309</v>
      </c>
      <c r="B702" s="5" t="s">
        <v>463</v>
      </c>
      <c r="C702" s="5" t="s">
        <v>32</v>
      </c>
      <c r="D702" s="5" t="s">
        <v>199</v>
      </c>
      <c r="E702" s="5" t="s">
        <v>806</v>
      </c>
      <c r="F702" s="5" t="s">
        <v>809</v>
      </c>
      <c r="G702" s="5" t="str">
        <f>VLOOKUP(H702,[1]工作表5!$A$2:$B$44,2,FALSE)</f>
        <v>客家文化社</v>
      </c>
      <c r="H702" s="7">
        <v>26</v>
      </c>
    </row>
    <row r="703" spans="1:8" ht="18.75" customHeight="1">
      <c r="A703" s="5">
        <v>1070332</v>
      </c>
      <c r="B703" s="5" t="s">
        <v>463</v>
      </c>
      <c r="C703" s="5" t="s">
        <v>32</v>
      </c>
      <c r="D703" s="5" t="s">
        <v>478</v>
      </c>
      <c r="E703" s="5" t="s">
        <v>810</v>
      </c>
      <c r="F703" s="5" t="s">
        <v>811</v>
      </c>
      <c r="G703" s="5" t="str">
        <f>VLOOKUP(H703,[1]工作表5!$A$2:$B$44,2,FALSE)</f>
        <v>客家文化社</v>
      </c>
      <c r="H703" s="7">
        <v>26</v>
      </c>
    </row>
    <row r="704" spans="1:8" ht="18.75" customHeight="1">
      <c r="A704" s="5">
        <v>1070310</v>
      </c>
      <c r="B704" s="5" t="s">
        <v>463</v>
      </c>
      <c r="C704" s="5" t="s">
        <v>32</v>
      </c>
      <c r="D704" s="5" t="s">
        <v>38</v>
      </c>
      <c r="E704" s="5" t="s">
        <v>39</v>
      </c>
      <c r="F704" s="5" t="s">
        <v>812</v>
      </c>
      <c r="G704" s="5" t="str">
        <f>VLOOKUP(H704,[1]工作表5!$A$2:$B$44,2,FALSE)</f>
        <v>整體造型設計</v>
      </c>
      <c r="H704" s="7">
        <v>30</v>
      </c>
    </row>
    <row r="705" spans="1:8" ht="18.75" customHeight="1">
      <c r="A705" s="5">
        <v>1070311</v>
      </c>
      <c r="B705" s="5" t="s">
        <v>463</v>
      </c>
      <c r="C705" s="5" t="s">
        <v>32</v>
      </c>
      <c r="D705" s="5" t="s">
        <v>41</v>
      </c>
      <c r="E705" s="5" t="s">
        <v>813</v>
      </c>
      <c r="F705" s="5" t="s">
        <v>814</v>
      </c>
      <c r="G705" s="5" t="str">
        <f>VLOOKUP(H705,[1]工作表5!$A$2:$B$44,2,FALSE)</f>
        <v>多元閱讀社</v>
      </c>
      <c r="H705" s="7">
        <v>15</v>
      </c>
    </row>
    <row r="706" spans="1:8" ht="18.75" customHeight="1">
      <c r="A706" s="5">
        <v>1070312</v>
      </c>
      <c r="B706" s="5" t="s">
        <v>463</v>
      </c>
      <c r="C706" s="5" t="s">
        <v>32</v>
      </c>
      <c r="D706" s="5" t="s">
        <v>43</v>
      </c>
      <c r="E706" s="5" t="s">
        <v>815</v>
      </c>
      <c r="F706" s="5" t="s">
        <v>816</v>
      </c>
      <c r="G706" s="5" t="str">
        <f>VLOOKUP(H706,[1]工作表5!$A$2:$B$44,2,FALSE)</f>
        <v>流行mv舞蹈</v>
      </c>
      <c r="H706" s="7" t="s">
        <v>64</v>
      </c>
    </row>
    <row r="707" spans="1:8" ht="18.75" customHeight="1">
      <c r="A707" s="5">
        <v>1070313</v>
      </c>
      <c r="B707" s="5" t="s">
        <v>463</v>
      </c>
      <c r="C707" s="5" t="s">
        <v>32</v>
      </c>
      <c r="D707" s="5" t="s">
        <v>45</v>
      </c>
      <c r="E707" s="5" t="s">
        <v>817</v>
      </c>
      <c r="F707" s="5" t="s">
        <v>818</v>
      </c>
      <c r="G707" s="5" t="str">
        <f>VLOOKUP(H707,[1]工作表5!$A$2:$B$44,2,FALSE)</f>
        <v>流行mv舞蹈</v>
      </c>
      <c r="H707" s="7" t="s">
        <v>64</v>
      </c>
    </row>
    <row r="708" spans="1:8" ht="18.75" customHeight="1">
      <c r="A708" s="5">
        <v>1070314</v>
      </c>
      <c r="B708" s="5" t="s">
        <v>463</v>
      </c>
      <c r="C708" s="5" t="s">
        <v>32</v>
      </c>
      <c r="D708" s="5" t="s">
        <v>47</v>
      </c>
      <c r="E708" s="5" t="s">
        <v>819</v>
      </c>
      <c r="F708" s="5" t="s">
        <v>820</v>
      </c>
      <c r="G708" s="5" t="str">
        <f>VLOOKUP(H708,[1]工作表5!$A$2:$B$44,2,FALSE)</f>
        <v>創意手作用品</v>
      </c>
      <c r="H708" s="7">
        <v>22</v>
      </c>
    </row>
    <row r="709" spans="1:8" ht="18.75" customHeight="1">
      <c r="A709" s="5">
        <v>1070315</v>
      </c>
      <c r="B709" s="5" t="s">
        <v>463</v>
      </c>
      <c r="C709" s="5" t="s">
        <v>32</v>
      </c>
      <c r="D709" s="5" t="s">
        <v>49</v>
      </c>
      <c r="E709" s="5" t="s">
        <v>815</v>
      </c>
      <c r="F709" s="5" t="s">
        <v>821</v>
      </c>
      <c r="G709" s="5" t="str">
        <f>VLOOKUP(H709,[1]工作表5!$A$2:$B$44,2,FALSE)</f>
        <v>流行mv舞蹈</v>
      </c>
      <c r="H709" s="7" t="s">
        <v>64</v>
      </c>
    </row>
    <row r="710" spans="1:8" ht="18.75" customHeight="1">
      <c r="A710" s="5">
        <v>1070316</v>
      </c>
      <c r="B710" s="5" t="s">
        <v>463</v>
      </c>
      <c r="C710" s="5" t="s">
        <v>32</v>
      </c>
      <c r="D710" s="5" t="s">
        <v>51</v>
      </c>
      <c r="E710" s="5" t="s">
        <v>815</v>
      </c>
      <c r="F710" s="5" t="s">
        <v>822</v>
      </c>
      <c r="G710" s="5" t="str">
        <f>VLOOKUP(H710,[1]工作表5!$A$2:$B$44,2,FALSE)</f>
        <v>創意手作用品</v>
      </c>
      <c r="H710" s="7">
        <v>22</v>
      </c>
    </row>
    <row r="711" spans="1:8" ht="18.75" customHeight="1">
      <c r="A711" s="5">
        <v>1070317</v>
      </c>
      <c r="B711" s="5" t="s">
        <v>463</v>
      </c>
      <c r="C711" s="5" t="s">
        <v>32</v>
      </c>
      <c r="D711" s="5" t="s">
        <v>53</v>
      </c>
      <c r="E711" s="5" t="s">
        <v>815</v>
      </c>
      <c r="F711" s="5" t="s">
        <v>823</v>
      </c>
      <c r="G711" s="5" t="str">
        <f>VLOOKUP(H711,[1]工作表5!$A$2:$B$44,2,FALSE)</f>
        <v>多元閱讀社</v>
      </c>
      <c r="H711" s="7">
        <v>15</v>
      </c>
    </row>
    <row r="712" spans="1:8" ht="18.75" customHeight="1">
      <c r="A712" s="5">
        <v>1070318</v>
      </c>
      <c r="B712" s="5" t="s">
        <v>463</v>
      </c>
      <c r="C712" s="5" t="s">
        <v>32</v>
      </c>
      <c r="D712" s="5" t="s">
        <v>55</v>
      </c>
      <c r="E712" s="5" t="s">
        <v>824</v>
      </c>
      <c r="F712" s="5" t="s">
        <v>825</v>
      </c>
      <c r="G712" s="5" t="str">
        <f>VLOOKUP(H712,[1]工作表5!$A$2:$B$44,2,FALSE)</f>
        <v>美食欣賞研究社</v>
      </c>
      <c r="H712" s="7">
        <v>23</v>
      </c>
    </row>
    <row r="713" spans="1:8" ht="18.75" customHeight="1">
      <c r="A713" s="5">
        <v>1070319</v>
      </c>
      <c r="B713" s="5" t="s">
        <v>463</v>
      </c>
      <c r="C713" s="5" t="s">
        <v>32</v>
      </c>
      <c r="D713" s="5" t="s">
        <v>57</v>
      </c>
      <c r="E713" s="5" t="s">
        <v>819</v>
      </c>
      <c r="F713" s="5" t="s">
        <v>826</v>
      </c>
      <c r="G713" s="5" t="str">
        <f>VLOOKUP(H713,[1]工作表5!$A$2:$B$44,2,FALSE)</f>
        <v>管樂社</v>
      </c>
      <c r="H713" s="7" t="s">
        <v>80</v>
      </c>
    </row>
    <row r="714" spans="1:8" ht="18.75" customHeight="1">
      <c r="A714" s="5">
        <v>1070320</v>
      </c>
      <c r="B714" s="5" t="s">
        <v>463</v>
      </c>
      <c r="C714" s="5" t="s">
        <v>32</v>
      </c>
      <c r="D714" s="5" t="s">
        <v>59</v>
      </c>
      <c r="E714" s="5" t="s">
        <v>819</v>
      </c>
      <c r="F714" s="5" t="s">
        <v>827</v>
      </c>
      <c r="G714" s="5" t="str">
        <f>VLOOKUP(H714,[1]工作表5!$A$2:$B$44,2,FALSE)</f>
        <v>管樂社</v>
      </c>
      <c r="H714" s="7" t="s">
        <v>80</v>
      </c>
    </row>
    <row r="715" spans="1:8" ht="18.75" customHeight="1">
      <c r="A715" s="5">
        <v>1070321</v>
      </c>
      <c r="B715" s="5" t="s">
        <v>463</v>
      </c>
      <c r="C715" s="5" t="s">
        <v>32</v>
      </c>
      <c r="D715" s="5" t="s">
        <v>61</v>
      </c>
      <c r="E715" s="5" t="s">
        <v>819</v>
      </c>
      <c r="F715" s="5" t="s">
        <v>828</v>
      </c>
      <c r="G715" s="5" t="str">
        <f>VLOOKUP(H715,[1]工作表5!$A$2:$B$44,2,FALSE)</f>
        <v>美食欣賞研究社</v>
      </c>
      <c r="H715" s="7">
        <v>23</v>
      </c>
    </row>
    <row r="716" spans="1:8" ht="18.75" customHeight="1">
      <c r="A716" s="5">
        <v>1070322</v>
      </c>
      <c r="B716" s="5" t="s">
        <v>463</v>
      </c>
      <c r="C716" s="5" t="s">
        <v>32</v>
      </c>
      <c r="D716" s="5" t="s">
        <v>273</v>
      </c>
      <c r="E716" s="5" t="s">
        <v>829</v>
      </c>
      <c r="F716" s="5" t="s">
        <v>830</v>
      </c>
      <c r="G716" s="5" t="str">
        <f>VLOOKUP(H716,[1]工作表5!$A$2:$B$44,2,FALSE)</f>
        <v>多元閱讀社</v>
      </c>
      <c r="H716" s="7">
        <v>15</v>
      </c>
    </row>
    <row r="717" spans="1:8" ht="18.75" customHeight="1">
      <c r="A717" s="5">
        <v>1070388</v>
      </c>
      <c r="B717" s="5" t="s">
        <v>463</v>
      </c>
      <c r="C717" s="5" t="s">
        <v>32</v>
      </c>
      <c r="D717" s="5" t="s">
        <v>308</v>
      </c>
      <c r="E717" s="5" t="s">
        <v>815</v>
      </c>
      <c r="F717" s="5" t="s">
        <v>831</v>
      </c>
      <c r="G717" s="5" t="str">
        <f>VLOOKUP(H717,[1]工作表5!$A$2:$B$44,2,FALSE)</f>
        <v>英資</v>
      </c>
      <c r="H717" s="21" t="s">
        <v>832</v>
      </c>
    </row>
    <row r="718" spans="1:8" ht="18.75" customHeight="1">
      <c r="A718" s="5">
        <v>1070399</v>
      </c>
      <c r="B718" s="5" t="s">
        <v>463</v>
      </c>
      <c r="C718" s="5" t="s">
        <v>32</v>
      </c>
      <c r="D718" s="5" t="s">
        <v>310</v>
      </c>
      <c r="E718" s="5" t="s">
        <v>815</v>
      </c>
      <c r="F718" s="5" t="s">
        <v>833</v>
      </c>
      <c r="G718" s="5" t="str">
        <f>VLOOKUP(H718,[1]工作表5!$A$2:$B$44,2,FALSE)</f>
        <v>多元閱讀社</v>
      </c>
      <c r="H718" s="7">
        <v>15</v>
      </c>
    </row>
    <row r="719" spans="1:8" ht="18.75" customHeight="1"/>
    <row r="720" spans="1:8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  <row r="1004" ht="18.75" customHeight="1"/>
    <row r="1005" ht="18.75" customHeight="1"/>
    <row r="1006" ht="18.75" customHeight="1"/>
    <row r="1007" ht="18.75" customHeight="1"/>
    <row r="1008" ht="18.75" customHeight="1"/>
    <row r="1009" ht="18.75" customHeight="1"/>
    <row r="1010" ht="18.75" customHeight="1"/>
    <row r="1011" ht="18.75" customHeight="1"/>
    <row r="1012" ht="18.75" customHeight="1"/>
    <row r="1013" ht="18.75" customHeight="1"/>
    <row r="1014" ht="18.75" customHeight="1"/>
    <row r="1015" ht="18.75" customHeight="1"/>
    <row r="1016" ht="18.75" customHeight="1"/>
    <row r="1017" ht="18.75" customHeight="1"/>
    <row r="1018" ht="18.75" customHeight="1"/>
    <row r="1019" ht="18.75" customHeight="1"/>
    <row r="1020" ht="18.75" customHeight="1"/>
    <row r="1021" ht="18.75" customHeight="1"/>
    <row r="1022" ht="18.75" customHeight="1"/>
    <row r="1023" ht="18.75" customHeight="1"/>
    <row r="1024" ht="18.75" customHeight="1"/>
    <row r="1025" ht="18.75" customHeight="1"/>
    <row r="1026" ht="18.75" customHeight="1"/>
    <row r="1027" ht="18.75" customHeight="1"/>
    <row r="1028" ht="18.75" customHeight="1"/>
    <row r="1029" ht="18.75" customHeight="1"/>
    <row r="1030" ht="18.75" customHeight="1"/>
    <row r="1031" ht="18.75" customHeight="1"/>
    <row r="1032" ht="18.75" customHeight="1"/>
    <row r="1033" ht="18.75" customHeight="1"/>
    <row r="1034" ht="18.75" customHeight="1"/>
    <row r="1035" ht="18.75" customHeight="1"/>
    <row r="1036" ht="18.75" customHeight="1"/>
    <row r="1037" ht="18.75" customHeight="1"/>
    <row r="1038" ht="18.75" customHeight="1"/>
    <row r="1039" ht="18.75" customHeight="1"/>
    <row r="1040" ht="18.75" customHeight="1"/>
    <row r="1041" ht="18.75" customHeight="1"/>
    <row r="1042" ht="18.75" customHeight="1"/>
    <row r="1043" ht="18.75" customHeight="1"/>
    <row r="1044" ht="18.75" customHeight="1"/>
    <row r="1045" ht="18.75" customHeight="1"/>
    <row r="1046" ht="18.75" customHeight="1"/>
    <row r="1047" ht="18.75" customHeight="1"/>
    <row r="1048" ht="18.75" customHeight="1"/>
    <row r="1049" ht="18.75" customHeight="1"/>
    <row r="1050" ht="18.75" customHeight="1"/>
    <row r="1051" ht="18.75" customHeight="1"/>
    <row r="1052" ht="18.75" customHeight="1"/>
    <row r="1053" ht="18.75" customHeight="1"/>
    <row r="1054" ht="18.75" customHeight="1"/>
    <row r="1055" ht="18.75" customHeight="1"/>
    <row r="1056" ht="18.75" customHeight="1"/>
    <row r="1057" ht="18.75" customHeight="1"/>
    <row r="1058" ht="18.75" customHeight="1"/>
    <row r="1059" ht="18.75" customHeight="1"/>
    <row r="1060" ht="18.75" customHeight="1"/>
    <row r="1061" ht="18.75" customHeight="1"/>
    <row r="1062" ht="18.75" customHeight="1"/>
    <row r="1063" ht="18.75" customHeight="1"/>
    <row r="1064" ht="18.75" customHeight="1"/>
    <row r="1065" ht="18.75" customHeight="1"/>
    <row r="1066" ht="18.75" customHeight="1"/>
    <row r="1067" ht="18.75" customHeight="1"/>
    <row r="1068" ht="18.75" customHeight="1"/>
    <row r="1069" ht="18.75" customHeight="1"/>
    <row r="1070" ht="18.75" customHeight="1"/>
    <row r="1071" ht="18.75" customHeight="1"/>
    <row r="1072" ht="18.75" customHeight="1"/>
    <row r="1073" ht="18.75" customHeight="1"/>
    <row r="1074" ht="18.75" customHeight="1"/>
    <row r="1075" ht="18.75" customHeight="1"/>
    <row r="1076" ht="18.75" customHeight="1"/>
    <row r="1077" ht="18.75" customHeight="1"/>
    <row r="1078" ht="18.75" customHeight="1"/>
    <row r="1079" ht="18.75" customHeight="1"/>
    <row r="1080" ht="18.75" customHeight="1"/>
    <row r="1081" ht="18.75" customHeight="1"/>
    <row r="1082" ht="18.75" customHeight="1"/>
    <row r="1083" ht="18.75" customHeight="1"/>
    <row r="1084" ht="18.75" customHeight="1"/>
    <row r="1085" ht="18.75" customHeight="1"/>
    <row r="1086" ht="18.75" customHeight="1"/>
    <row r="1087" ht="18.75" customHeight="1"/>
    <row r="1088" ht="18.75" customHeight="1"/>
    <row r="1089" ht="18.75" customHeight="1"/>
    <row r="1090" ht="18.75" customHeight="1"/>
    <row r="1091" ht="18.75" customHeight="1"/>
    <row r="1092" ht="18.75" customHeight="1"/>
    <row r="1093" ht="18.75" customHeight="1"/>
    <row r="1094" ht="18.75" customHeight="1"/>
    <row r="1095" ht="18.75" customHeight="1"/>
    <row r="1096" ht="18.75" customHeight="1"/>
    <row r="1097" ht="18.75" customHeight="1"/>
    <row r="1098" ht="18.75" customHeight="1"/>
    <row r="1099" ht="18.75" customHeight="1"/>
    <row r="1100" ht="18.75" customHeight="1"/>
    <row r="1101" ht="18.75" customHeight="1"/>
    <row r="1102" ht="18.75" customHeight="1"/>
    <row r="1103" ht="18.75" customHeight="1"/>
    <row r="1104" ht="18.75" customHeight="1"/>
    <row r="1105" ht="18.75" customHeight="1"/>
    <row r="1106" ht="18.75" customHeight="1"/>
    <row r="1107" ht="18.75" customHeight="1"/>
    <row r="1108" ht="18.75" customHeight="1"/>
    <row r="1109" ht="18.75" customHeight="1"/>
    <row r="1110" ht="18.75" customHeight="1"/>
    <row r="1111" ht="18.75" customHeight="1"/>
    <row r="1112" ht="18.75" customHeight="1"/>
    <row r="1113" ht="18.75" customHeight="1"/>
    <row r="1114" ht="18.75" customHeight="1"/>
    <row r="1115" ht="18.75" customHeight="1"/>
    <row r="1116" ht="18.75" customHeight="1"/>
    <row r="1117" ht="18.75" customHeight="1"/>
    <row r="1118" ht="18.75" customHeight="1"/>
    <row r="1119" ht="18.75" customHeight="1"/>
    <row r="1120" ht="18.75" customHeight="1"/>
    <row r="1121" ht="18.75" customHeight="1"/>
    <row r="1122" ht="18.75" customHeight="1"/>
    <row r="1123" ht="18.75" customHeight="1"/>
    <row r="1124" ht="18.75" customHeight="1"/>
    <row r="1125" ht="18.75" customHeight="1"/>
    <row r="1126" ht="18.75" customHeight="1"/>
    <row r="1127" ht="18.75" customHeight="1"/>
    <row r="1128" ht="18.75" customHeight="1"/>
    <row r="1129" ht="18.75" customHeight="1"/>
    <row r="1130" ht="18.75" customHeight="1"/>
    <row r="1131" ht="18.75" customHeight="1"/>
    <row r="1132" ht="18.75" customHeight="1"/>
    <row r="1133" ht="18.75" customHeight="1"/>
    <row r="1134" ht="18.75" customHeight="1"/>
    <row r="1135" ht="18.75" customHeight="1"/>
    <row r="1136" ht="18.75" customHeight="1"/>
    <row r="1137" ht="18.75" customHeight="1"/>
    <row r="1138" ht="18.75" customHeight="1"/>
    <row r="1139" ht="18.75" customHeight="1"/>
    <row r="1140" ht="18.75" customHeight="1"/>
    <row r="1141" ht="18.75" customHeight="1"/>
    <row r="1142" ht="18.75" customHeight="1"/>
    <row r="1143" ht="18.75" customHeight="1"/>
    <row r="1144" ht="18.75" customHeight="1"/>
    <row r="1145" ht="18.75" customHeight="1"/>
    <row r="1146" ht="18.75" customHeight="1"/>
    <row r="1147" ht="18.75" customHeight="1"/>
    <row r="1148" ht="18.75" customHeight="1"/>
    <row r="1149" ht="18.75" customHeight="1"/>
    <row r="1150" ht="18.75" customHeight="1"/>
    <row r="1151" ht="18.75" customHeight="1"/>
    <row r="1152" ht="18.75" customHeight="1"/>
    <row r="1153" ht="18.75" customHeight="1"/>
    <row r="1154" ht="18.75" customHeight="1"/>
    <row r="1155" ht="18.75" customHeight="1"/>
    <row r="1156" ht="18.75" customHeight="1"/>
    <row r="1157" ht="18.75" customHeight="1"/>
    <row r="1158" ht="18.75" customHeight="1"/>
    <row r="1159" ht="18.75" customHeight="1"/>
    <row r="1160" ht="18.75" customHeight="1"/>
    <row r="1161" ht="18.75" customHeight="1"/>
    <row r="1162" ht="18.75" customHeight="1"/>
    <row r="1163" ht="18.75" customHeight="1"/>
    <row r="1164" ht="18.75" customHeight="1"/>
    <row r="1165" ht="18.75" customHeight="1"/>
    <row r="1166" ht="18.75" customHeight="1"/>
    <row r="1167" ht="18.75" customHeight="1"/>
    <row r="1168" ht="18.75" customHeight="1"/>
    <row r="1169" ht="18.75" customHeight="1"/>
    <row r="1170" ht="18.75" customHeight="1"/>
    <row r="1171" ht="18.75" customHeight="1"/>
    <row r="1172" ht="18.75" customHeight="1"/>
    <row r="1173" ht="18.75" customHeight="1"/>
    <row r="1174" ht="18.75" customHeight="1"/>
    <row r="1175" ht="18.75" customHeight="1"/>
    <row r="1176" ht="18.75" customHeight="1"/>
    <row r="1177" ht="18.75" customHeight="1"/>
    <row r="1178" ht="18.75" customHeight="1"/>
    <row r="1179" ht="18.75" customHeight="1"/>
    <row r="1180" ht="18.75" customHeight="1"/>
    <row r="1181" ht="18.75" customHeight="1"/>
    <row r="1182" ht="18.75" customHeight="1"/>
    <row r="1183" ht="18.75" customHeight="1"/>
    <row r="1184" ht="18.75" customHeight="1"/>
    <row r="1185" ht="18.75" customHeight="1"/>
    <row r="1186" ht="18.75" customHeight="1"/>
    <row r="1187" ht="18.75" customHeight="1"/>
    <row r="1188" ht="18.75" customHeight="1"/>
    <row r="1189" ht="18.75" customHeight="1"/>
    <row r="1190" ht="18.75" customHeight="1"/>
    <row r="1191" ht="18.75" customHeight="1"/>
    <row r="1192" ht="18.75" customHeight="1"/>
    <row r="1193" ht="18.75" customHeight="1"/>
    <row r="1194" ht="18.75" customHeight="1"/>
    <row r="1195" ht="18.75" customHeight="1"/>
    <row r="1196" ht="18.75" customHeight="1"/>
    <row r="1197" ht="18.75" customHeight="1"/>
    <row r="1198" ht="18.75" customHeight="1"/>
    <row r="1199" ht="18.75" customHeight="1"/>
    <row r="1200" ht="18.75" customHeight="1"/>
    <row r="1201" ht="18.75" customHeight="1"/>
    <row r="1202" ht="18.75" customHeight="1"/>
    <row r="1203" ht="18.75" customHeight="1"/>
    <row r="1204" ht="18.75" customHeight="1"/>
    <row r="1205" ht="18.75" customHeight="1"/>
    <row r="1206" ht="18.75" customHeight="1"/>
    <row r="1207" ht="18.75" customHeight="1"/>
    <row r="1208" ht="18.75" customHeight="1"/>
    <row r="1209" ht="18.75" customHeight="1"/>
    <row r="1210" ht="18.75" customHeight="1"/>
    <row r="1211" ht="18.75" customHeight="1"/>
    <row r="1212" ht="18.75" customHeight="1"/>
    <row r="1213" ht="18.75" customHeight="1"/>
    <row r="1214" ht="18.75" customHeight="1"/>
    <row r="1215" ht="18.75" customHeight="1"/>
    <row r="1216" ht="18.75" customHeight="1"/>
    <row r="1217" ht="18.75" customHeight="1"/>
    <row r="1218" ht="18.75" customHeight="1"/>
    <row r="1219" ht="18.75" customHeight="1"/>
    <row r="1220" ht="18.75" customHeight="1"/>
    <row r="1221" ht="18.75" customHeight="1"/>
    <row r="1222" ht="18.75" customHeight="1"/>
    <row r="1223" ht="18.75" customHeight="1"/>
    <row r="1224" ht="18.75" customHeight="1"/>
    <row r="1225" ht="18.75" customHeight="1"/>
    <row r="1226" ht="18.75" customHeight="1"/>
    <row r="1227" ht="18.75" customHeight="1"/>
    <row r="1228" ht="18.75" customHeight="1"/>
    <row r="1229" ht="18.75" customHeight="1"/>
    <row r="1230" ht="18.75" customHeight="1"/>
    <row r="1231" ht="18.75" customHeight="1"/>
    <row r="1232" ht="18.75" customHeight="1"/>
    <row r="1233" ht="18.75" customHeight="1"/>
    <row r="1234" ht="18.75" customHeight="1"/>
    <row r="1235" ht="18.75" customHeight="1"/>
    <row r="1236" ht="18.75" customHeight="1"/>
    <row r="1237" ht="18.75" customHeight="1"/>
    <row r="1238" ht="18.75" customHeight="1"/>
    <row r="1239" ht="18.75" customHeight="1"/>
    <row r="1240" ht="18.75" customHeight="1"/>
    <row r="1241" ht="18.75" customHeight="1"/>
    <row r="1242" ht="18.75" customHeight="1"/>
    <row r="1243" ht="18.75" customHeight="1"/>
    <row r="1244" ht="18.75" customHeight="1"/>
    <row r="1245" ht="18.75" customHeight="1"/>
    <row r="1246" ht="18.75" customHeight="1"/>
    <row r="1247" ht="18.75" customHeight="1"/>
    <row r="1248" ht="18.75" customHeight="1"/>
    <row r="1249" ht="18.75" customHeight="1"/>
    <row r="1250" ht="18.75" customHeight="1"/>
    <row r="1251" ht="18.75" customHeight="1"/>
    <row r="1252" ht="18.75" customHeight="1"/>
    <row r="1253" ht="18.75" customHeight="1"/>
    <row r="1254" ht="18.75" customHeight="1"/>
    <row r="1255" ht="18.75" customHeight="1"/>
    <row r="1256" ht="18.75" customHeight="1"/>
    <row r="1257" ht="18.75" customHeight="1"/>
    <row r="1258" ht="18.75" customHeight="1"/>
    <row r="1259" ht="18.75" customHeight="1"/>
    <row r="1260" ht="18.75" customHeight="1"/>
    <row r="1261" ht="18.75" customHeight="1"/>
    <row r="1262" ht="18.75" customHeight="1"/>
    <row r="1263" ht="18.75" customHeight="1"/>
    <row r="1264" ht="18.75" customHeight="1"/>
    <row r="1265" ht="18.75" customHeight="1"/>
    <row r="1266" ht="18.75" customHeight="1"/>
    <row r="1267" ht="18.75" customHeight="1"/>
    <row r="1268" ht="18.75" customHeight="1"/>
    <row r="1269" ht="18.75" customHeight="1"/>
    <row r="1270" ht="18.75" customHeight="1"/>
    <row r="1271" ht="18.75" customHeight="1"/>
    <row r="1272" ht="18.75" customHeight="1"/>
    <row r="1273" ht="18.75" customHeight="1"/>
    <row r="1274" ht="18.75" customHeight="1"/>
    <row r="1275" ht="18.75" customHeight="1"/>
    <row r="1276" ht="18.75" customHeight="1"/>
    <row r="1277" ht="18.75" customHeight="1"/>
    <row r="1278" ht="18.75" customHeight="1"/>
    <row r="1279" ht="18.75" customHeight="1"/>
    <row r="1280" ht="18.75" customHeight="1"/>
    <row r="1281" ht="18.75" customHeight="1"/>
    <row r="1282" ht="18.75" customHeight="1"/>
    <row r="1283" ht="18.75" customHeight="1"/>
    <row r="1284" ht="18.75" customHeight="1"/>
    <row r="1285" ht="18.75" customHeight="1"/>
    <row r="1286" ht="18.75" customHeight="1"/>
    <row r="1287" ht="18.75" customHeight="1"/>
    <row r="1288" ht="18.75" customHeight="1"/>
    <row r="1289" ht="18.75" customHeight="1"/>
    <row r="1290" ht="18.75" customHeight="1"/>
    <row r="1291" ht="18.75" customHeight="1"/>
    <row r="1292" ht="18.75" customHeight="1"/>
    <row r="1293" ht="18.75" customHeight="1"/>
    <row r="1294" ht="18.75" customHeight="1"/>
    <row r="1295" ht="18.75" customHeight="1"/>
    <row r="1296" ht="18.75" customHeight="1"/>
    <row r="1297" ht="18.75" customHeight="1"/>
    <row r="1298" ht="18.75" customHeight="1"/>
    <row r="1299" ht="18.75" customHeight="1"/>
    <row r="1300" ht="18.75" customHeight="1"/>
    <row r="1301" ht="18.75" customHeight="1"/>
    <row r="1302" ht="18.75" customHeight="1"/>
    <row r="1303" ht="18.75" customHeight="1"/>
    <row r="1304" ht="18.75" customHeight="1"/>
    <row r="1305" ht="18.75" customHeight="1"/>
    <row r="1306" ht="18.75" customHeight="1"/>
    <row r="1307" ht="18.75" customHeight="1"/>
    <row r="1308" ht="18.75" customHeight="1"/>
    <row r="1309" ht="18.75" customHeight="1"/>
    <row r="1310" ht="18.75" customHeight="1"/>
    <row r="1311" ht="18.75" customHeight="1"/>
    <row r="1312" ht="18.75" customHeight="1"/>
    <row r="1313" ht="18.75" customHeight="1"/>
    <row r="1314" ht="18.75" customHeight="1"/>
    <row r="1315" ht="18.75" customHeight="1"/>
    <row r="1316" ht="18.75" customHeight="1"/>
    <row r="1317" ht="18.75" customHeight="1"/>
    <row r="1318" ht="18.75" customHeight="1"/>
    <row r="1319" ht="18.75" customHeight="1"/>
    <row r="1320" ht="18.75" customHeight="1"/>
    <row r="1321" ht="18.75" customHeight="1"/>
    <row r="1322" ht="18.75" customHeight="1"/>
    <row r="1323" ht="18.75" customHeight="1"/>
    <row r="1324" ht="18.75" customHeight="1"/>
    <row r="1325" ht="18.75" customHeight="1"/>
    <row r="1326" ht="18.75" customHeight="1"/>
    <row r="1327" ht="18.75" customHeight="1"/>
    <row r="1328" ht="18.75" customHeight="1"/>
    <row r="1329" ht="18.75" customHeight="1"/>
    <row r="1330" ht="18.75" customHeight="1"/>
    <row r="1331" ht="18.75" customHeight="1"/>
    <row r="1332" ht="18.75" customHeight="1"/>
    <row r="1333" ht="18.75" customHeight="1"/>
    <row r="1334" ht="18.75" customHeight="1"/>
    <row r="1335" ht="18.75" customHeight="1"/>
    <row r="1336" ht="18.75" customHeight="1"/>
    <row r="1337" ht="18.75" customHeight="1"/>
    <row r="1338" ht="18.75" customHeight="1"/>
    <row r="1339" ht="18.75" customHeight="1"/>
    <row r="1340" ht="18.75" customHeight="1"/>
    <row r="1341" ht="18.75" customHeight="1"/>
    <row r="1342" ht="18.75" customHeight="1"/>
    <row r="1343" ht="18.75" customHeight="1"/>
    <row r="1344" ht="18.75" customHeight="1"/>
    <row r="1345" ht="18.75" customHeight="1"/>
    <row r="1346" ht="18.75" customHeight="1"/>
    <row r="1347" ht="18.75" customHeight="1"/>
    <row r="1348" ht="18.75" customHeight="1"/>
    <row r="1349" ht="18.75" customHeight="1"/>
    <row r="1350" ht="18.75" customHeight="1"/>
    <row r="1351" ht="18.75" customHeight="1"/>
    <row r="1352" ht="18.75" customHeight="1"/>
    <row r="1353" ht="18.75" customHeight="1"/>
    <row r="1354" ht="18.75" customHeight="1"/>
    <row r="1355" ht="18.75" customHeight="1"/>
    <row r="1356" ht="18.75" customHeight="1"/>
    <row r="1357" ht="18.75" customHeight="1"/>
    <row r="1358" ht="18.75" customHeight="1"/>
    <row r="1359" ht="18.75" customHeight="1"/>
    <row r="1360" ht="18.75" customHeight="1"/>
    <row r="1361" ht="18.75" customHeight="1"/>
    <row r="1362" ht="18.75" customHeight="1"/>
    <row r="1363" ht="18.75" customHeight="1"/>
    <row r="1364" ht="18.75" customHeight="1"/>
    <row r="1365" ht="18.75" customHeight="1"/>
    <row r="1366" ht="18.75" customHeight="1"/>
    <row r="1367" ht="18.75" customHeight="1"/>
    <row r="1368" ht="18.75" customHeight="1"/>
    <row r="1369" ht="18.75" customHeight="1"/>
    <row r="1370" ht="18.75" customHeight="1"/>
    <row r="1371" ht="18.75" customHeight="1"/>
    <row r="1372" ht="18.75" customHeight="1"/>
    <row r="1373" ht="18.75" customHeight="1"/>
    <row r="1374" ht="18.75" customHeight="1"/>
    <row r="1375" ht="18.75" customHeight="1"/>
    <row r="1376" ht="18.75" customHeight="1"/>
    <row r="1377" ht="18.75" customHeight="1"/>
    <row r="1378" ht="18.75" customHeight="1"/>
    <row r="1379" ht="18.75" customHeight="1"/>
    <row r="1380" ht="18.75" customHeight="1"/>
    <row r="1381" ht="18.75" customHeight="1"/>
    <row r="1382" ht="18.75" customHeight="1"/>
    <row r="1383" ht="18.75" customHeight="1"/>
    <row r="1384" ht="18.75" customHeight="1"/>
    <row r="1385" ht="18.75" customHeight="1"/>
    <row r="1386" ht="18.75" customHeight="1"/>
    <row r="1387" ht="18.75" customHeight="1"/>
    <row r="1388" ht="18.75" customHeight="1"/>
    <row r="1389" ht="18.75" customHeight="1"/>
    <row r="1390" ht="18.75" customHeight="1"/>
    <row r="1391" ht="18.75" customHeight="1"/>
    <row r="1392" ht="18.75" customHeight="1"/>
    <row r="1393" ht="18.75" customHeight="1"/>
    <row r="1394" ht="18.75" customHeight="1"/>
    <row r="1395" ht="18.75" customHeight="1"/>
    <row r="1396" ht="18.75" customHeight="1"/>
    <row r="1397" ht="18.75" customHeight="1"/>
    <row r="1398" ht="18.75" customHeight="1"/>
    <row r="1399" ht="18.75" customHeight="1"/>
    <row r="1400" ht="18.75" customHeight="1"/>
    <row r="1401" ht="18.75" customHeight="1"/>
    <row r="1402" ht="18.75" customHeight="1"/>
    <row r="1403" ht="18.75" customHeight="1"/>
    <row r="1404" ht="18.75" customHeight="1"/>
    <row r="1405" ht="18.75" customHeight="1"/>
    <row r="1406" ht="18.75" customHeight="1"/>
    <row r="1407" ht="18.75" customHeight="1"/>
    <row r="1408" ht="18.75" customHeight="1"/>
    <row r="1409" ht="18.75" customHeight="1"/>
    <row r="1410" ht="18.75" customHeight="1"/>
    <row r="1411" ht="18.75" customHeight="1"/>
    <row r="1412" ht="18.75" customHeight="1"/>
    <row r="1413" ht="18.75" customHeight="1"/>
    <row r="1414" ht="18.75" customHeight="1"/>
    <row r="1415" ht="18.75" customHeight="1"/>
    <row r="1416" ht="18.75" customHeight="1"/>
    <row r="1417" ht="18.75" customHeight="1"/>
    <row r="1418" ht="18.75" customHeight="1"/>
    <row r="1419" ht="18.75" customHeight="1"/>
    <row r="1420" ht="18.75" customHeight="1"/>
    <row r="1421" ht="18.75" customHeight="1"/>
    <row r="1422" ht="18.75" customHeight="1"/>
    <row r="1423" ht="18.75" customHeight="1"/>
    <row r="1424" ht="18.75" customHeight="1"/>
    <row r="1425" ht="18.75" customHeight="1"/>
    <row r="1426" ht="18.75" customHeight="1"/>
    <row r="1427" ht="18.75" customHeight="1"/>
    <row r="1428" ht="18.75" customHeight="1"/>
    <row r="1429" ht="18.75" customHeight="1"/>
    <row r="1430" ht="18.75" customHeight="1"/>
    <row r="1431" ht="18.75" customHeight="1"/>
    <row r="1432" ht="18.75" customHeight="1"/>
    <row r="1433" ht="18.75" customHeight="1"/>
    <row r="1434" ht="18.75" customHeight="1"/>
    <row r="1435" ht="18.75" customHeight="1"/>
    <row r="1436" ht="18.75" customHeight="1"/>
    <row r="1437" ht="18.75" customHeight="1"/>
    <row r="1438" ht="18.75" customHeight="1"/>
    <row r="1439" ht="18.75" customHeight="1"/>
    <row r="1440" ht="18.75" customHeight="1"/>
    <row r="1441" ht="18.75" customHeight="1"/>
    <row r="1442" ht="18.75" customHeight="1"/>
    <row r="1443" ht="18.75" customHeight="1"/>
    <row r="1444" ht="18.75" customHeight="1"/>
    <row r="1445" ht="18.75" customHeight="1"/>
    <row r="1446" ht="18.75" customHeight="1"/>
    <row r="1447" ht="18.75" customHeight="1"/>
    <row r="1448" ht="18.75" customHeight="1"/>
    <row r="1449" ht="18.75" customHeight="1"/>
    <row r="1450" ht="18.75" customHeight="1"/>
    <row r="1451" ht="18.75" customHeight="1"/>
    <row r="1452" ht="18.75" customHeight="1"/>
    <row r="1453" ht="18.75" customHeight="1"/>
    <row r="1454" ht="18.75" customHeight="1"/>
    <row r="1455" ht="18.75" customHeight="1"/>
    <row r="1456" ht="18.75" customHeight="1"/>
    <row r="1457" ht="18.75" customHeight="1"/>
    <row r="1458" ht="18.75" customHeight="1"/>
    <row r="1459" ht="18.75" customHeight="1"/>
    <row r="1460" ht="18.75" customHeight="1"/>
    <row r="1461" ht="18.75" customHeight="1"/>
    <row r="1462" ht="18.75" customHeight="1"/>
    <row r="1463" ht="18.75" customHeight="1"/>
    <row r="1464" ht="18.75" customHeight="1"/>
    <row r="1465" ht="18.75" customHeight="1"/>
    <row r="1466" ht="18.75" customHeight="1"/>
    <row r="1467" ht="18.75" customHeight="1"/>
    <row r="1468" ht="18.75" customHeight="1"/>
    <row r="1469" ht="18.75" customHeight="1"/>
    <row r="1470" ht="18.75" customHeight="1"/>
    <row r="1471" ht="18.75" customHeight="1"/>
    <row r="1472" ht="18.75" customHeight="1"/>
    <row r="1473" ht="18.75" customHeight="1"/>
    <row r="1474" ht="18.75" customHeight="1"/>
    <row r="1475" ht="18.75" customHeight="1"/>
    <row r="1476" ht="18.75" customHeight="1"/>
    <row r="1477" ht="18.75" customHeight="1"/>
    <row r="1478" ht="18.75" customHeight="1"/>
    <row r="1479" ht="18.75" customHeight="1"/>
    <row r="1480" ht="18.75" customHeight="1"/>
    <row r="1481" ht="18.75" customHeight="1"/>
    <row r="1482" ht="18.75" customHeight="1"/>
    <row r="1483" ht="18.75" customHeight="1"/>
    <row r="1484" ht="18.75" customHeight="1"/>
    <row r="1485" ht="18.75" customHeight="1"/>
    <row r="1486" ht="18.75" customHeight="1"/>
    <row r="1487" ht="18.75" customHeight="1"/>
    <row r="1488" ht="18.75" customHeight="1"/>
    <row r="1489" ht="18.75" customHeight="1"/>
    <row r="1490" ht="18.75" customHeight="1"/>
    <row r="1491" ht="18.75" customHeight="1"/>
    <row r="1492" ht="18.75" customHeight="1"/>
    <row r="1493" ht="18.75" customHeight="1"/>
    <row r="1494" ht="18.75" customHeight="1"/>
    <row r="1495" ht="18.75" customHeight="1"/>
    <row r="1496" ht="18.75" customHeight="1"/>
    <row r="1497" ht="18.75" customHeight="1"/>
    <row r="1498" ht="18.75" customHeight="1"/>
    <row r="1499" ht="18.75" customHeight="1"/>
    <row r="1500" ht="18.75" customHeight="1"/>
    <row r="1501" ht="18.75" customHeight="1"/>
    <row r="1502" ht="18.75" customHeight="1"/>
    <row r="1503" ht="18.75" customHeight="1"/>
    <row r="1504" ht="18.75" customHeight="1"/>
    <row r="1505" ht="18.75" customHeight="1"/>
    <row r="1506" ht="18.75" customHeight="1"/>
    <row r="1507" ht="18.75" customHeight="1"/>
    <row r="1508" ht="18.75" customHeight="1"/>
    <row r="1509" ht="18.75" customHeight="1"/>
    <row r="1510" ht="18.75" customHeight="1"/>
    <row r="1511" ht="18.75" customHeight="1"/>
    <row r="1512" ht="18.75" customHeight="1"/>
    <row r="1513" ht="18.75" customHeight="1"/>
    <row r="1514" ht="18.75" customHeight="1"/>
    <row r="1515" ht="18.75" customHeight="1"/>
    <row r="1516" ht="18.75" customHeight="1"/>
    <row r="1517" ht="18.75" customHeight="1"/>
    <row r="1518" ht="18.75" customHeight="1"/>
    <row r="1519" ht="18.75" customHeight="1"/>
    <row r="1520" ht="18.75" customHeight="1"/>
    <row r="1521" ht="18.75" customHeight="1"/>
    <row r="1522" ht="18.75" customHeight="1"/>
    <row r="1523" ht="18.75" customHeight="1"/>
    <row r="1524" ht="18.75" customHeight="1"/>
    <row r="1525" ht="18.75" customHeight="1"/>
    <row r="1526" ht="18.75" customHeight="1"/>
    <row r="1527" ht="18.75" customHeight="1"/>
    <row r="1528" ht="18.75" customHeight="1"/>
    <row r="1529" ht="18.75" customHeight="1"/>
    <row r="1530" ht="18.75" customHeight="1"/>
    <row r="1531" ht="18.75" customHeight="1"/>
    <row r="1532" ht="18.75" customHeight="1"/>
    <row r="1533" ht="18.75" customHeight="1"/>
    <row r="1534" ht="18.75" customHeight="1"/>
    <row r="1535" ht="18.75" customHeight="1"/>
    <row r="1536" ht="18.75" customHeight="1"/>
    <row r="1537" ht="18.75" customHeight="1"/>
    <row r="1538" ht="18.75" customHeight="1"/>
    <row r="1539" ht="18.75" customHeight="1"/>
    <row r="1540" ht="18.75" customHeight="1"/>
    <row r="1541" ht="18.75" customHeight="1"/>
    <row r="1542" ht="18.75" customHeight="1"/>
    <row r="1543" ht="18.75" customHeight="1"/>
    <row r="1544" ht="18.75" customHeight="1"/>
    <row r="1545" ht="18.75" customHeight="1"/>
    <row r="1546" ht="18.75" customHeight="1"/>
    <row r="1547" ht="18.75" customHeight="1"/>
    <row r="1548" ht="18.75" customHeight="1"/>
    <row r="1549" ht="18.75" customHeight="1"/>
    <row r="1550" ht="18.75" customHeight="1"/>
    <row r="1551" ht="18.75" customHeight="1"/>
    <row r="1552" ht="18.75" customHeight="1"/>
    <row r="1553" ht="18.75" customHeight="1"/>
    <row r="1554" ht="18.75" customHeight="1"/>
    <row r="1555" ht="18.75" customHeight="1"/>
    <row r="1556" ht="18.75" customHeight="1"/>
    <row r="1557" ht="18.75" customHeight="1"/>
    <row r="1558" ht="18.75" customHeight="1"/>
    <row r="1559" ht="18.75" customHeight="1"/>
    <row r="1560" ht="18.75" customHeight="1"/>
    <row r="1561" ht="18.75" customHeight="1"/>
    <row r="1562" ht="18.75" customHeight="1"/>
    <row r="1563" ht="18.75" customHeight="1"/>
    <row r="1564" ht="18.75" customHeight="1"/>
    <row r="1565" ht="18.75" customHeight="1"/>
    <row r="1566" ht="18.75" customHeight="1"/>
    <row r="1567" ht="18.75" customHeight="1"/>
    <row r="1568" ht="18.75" customHeight="1"/>
    <row r="1569" ht="18.75" customHeight="1"/>
    <row r="1570" ht="18.75" customHeight="1"/>
    <row r="1571" ht="18.75" customHeight="1"/>
    <row r="1572" ht="18.75" customHeight="1"/>
    <row r="1573" ht="18.75" customHeight="1"/>
    <row r="1574" ht="18.75" customHeight="1"/>
    <row r="1575" ht="18.75" customHeight="1"/>
    <row r="1576" ht="18.75" customHeight="1"/>
    <row r="1577" ht="18.75" customHeight="1"/>
    <row r="1578" ht="18.75" customHeight="1"/>
    <row r="1579" ht="18.75" customHeight="1"/>
    <row r="1580" ht="18.75" customHeight="1"/>
    <row r="1581" ht="18.75" customHeight="1"/>
    <row r="1582" ht="18.75" customHeight="1"/>
    <row r="1583" ht="18.75" customHeight="1"/>
    <row r="1584" ht="18.75" customHeight="1"/>
    <row r="1585" ht="18.75" customHeight="1"/>
    <row r="1586" ht="18.75" customHeight="1"/>
    <row r="1587" ht="18.75" customHeight="1"/>
    <row r="1588" ht="18.75" customHeight="1"/>
    <row r="1589" ht="18.75" customHeight="1"/>
    <row r="1590" ht="18.75" customHeight="1"/>
    <row r="1591" ht="18.75" customHeight="1"/>
    <row r="1592" ht="18.75" customHeight="1"/>
    <row r="1593" ht="18.75" customHeight="1"/>
    <row r="1594" ht="18.75" customHeight="1"/>
    <row r="1595" ht="18.75" customHeight="1"/>
    <row r="1596" ht="18.75" customHeight="1"/>
    <row r="1597" ht="18.75" customHeight="1"/>
    <row r="1598" ht="18.75" customHeight="1"/>
    <row r="1599" ht="18.75" customHeight="1"/>
    <row r="1600" ht="18.75" customHeight="1"/>
    <row r="1601" ht="18.75" customHeight="1"/>
    <row r="1602" ht="18.75" customHeight="1"/>
    <row r="1603" ht="18.75" customHeight="1"/>
    <row r="1604" ht="18.75" customHeight="1"/>
    <row r="1605" ht="18.75" customHeight="1"/>
    <row r="1606" ht="18.75" customHeight="1"/>
    <row r="1607" ht="18.75" customHeight="1"/>
    <row r="1608" ht="18.75" customHeight="1"/>
    <row r="1609" ht="18.75" customHeight="1"/>
    <row r="1610" ht="18.75" customHeight="1"/>
    <row r="1611" ht="18.75" customHeight="1"/>
    <row r="1612" ht="18.75" customHeight="1"/>
    <row r="1613" ht="18.75" customHeight="1"/>
    <row r="1614" ht="18.75" customHeight="1"/>
    <row r="1615" ht="18.75" customHeight="1"/>
    <row r="1616" ht="18.75" customHeight="1"/>
    <row r="1617" ht="18.75" customHeight="1"/>
    <row r="1618" ht="18.75" customHeight="1"/>
    <row r="1619" ht="18.75" customHeight="1"/>
    <row r="1620" ht="18.75" customHeight="1"/>
    <row r="1621" ht="18.75" customHeight="1"/>
    <row r="1622" ht="18.75" customHeight="1"/>
    <row r="1623" ht="18.75" customHeight="1"/>
    <row r="1624" ht="18.75" customHeight="1"/>
    <row r="1625" ht="18.75" customHeight="1"/>
    <row r="1626" ht="18.75" customHeight="1"/>
    <row r="1627" ht="18.75" customHeight="1"/>
    <row r="1628" ht="18.75" customHeight="1"/>
    <row r="1629" ht="18.75" customHeight="1"/>
    <row r="1630" ht="18.75" customHeight="1"/>
    <row r="1631" ht="18.75" customHeight="1"/>
    <row r="1632" ht="18.75" customHeight="1"/>
    <row r="1633" ht="18.75" customHeight="1"/>
    <row r="1634" ht="18.75" customHeight="1"/>
    <row r="1635" ht="18.75" customHeight="1"/>
    <row r="1636" ht="18.75" customHeight="1"/>
    <row r="1637" ht="18.75" customHeight="1"/>
    <row r="1638" ht="18.75" customHeight="1"/>
    <row r="1639" ht="18.75" customHeight="1"/>
    <row r="1640" ht="18.75" customHeight="1"/>
    <row r="1641" ht="18.75" customHeight="1"/>
    <row r="1642" ht="18.75" customHeight="1"/>
    <row r="1643" ht="18.75" customHeight="1"/>
    <row r="1644" ht="18.75" customHeight="1"/>
    <row r="1645" ht="18.75" customHeight="1"/>
    <row r="1646" ht="18.75" customHeight="1"/>
    <row r="1647" ht="18.75" customHeight="1"/>
    <row r="1648" ht="18.75" customHeight="1"/>
    <row r="1649" ht="18.75" customHeight="1"/>
    <row r="1650" ht="18.75" customHeight="1"/>
    <row r="1651" ht="18.75" customHeight="1"/>
    <row r="1652" ht="18.75" customHeight="1"/>
    <row r="1653" ht="18.75" customHeight="1"/>
    <row r="1654" ht="18.75" customHeight="1"/>
    <row r="1655" ht="18.75" customHeight="1"/>
    <row r="1656" ht="18.75" customHeight="1"/>
    <row r="1657" ht="18.75" customHeight="1"/>
    <row r="1658" ht="18.75" customHeight="1"/>
    <row r="1659" ht="18.75" customHeight="1"/>
    <row r="1660" ht="18.75" customHeight="1"/>
    <row r="1661" ht="18.75" customHeight="1"/>
    <row r="1662" ht="18.75" customHeight="1"/>
    <row r="1663" ht="18.75" customHeight="1"/>
    <row r="1664" ht="18.75" customHeight="1"/>
    <row r="1665" ht="18.75" customHeight="1"/>
    <row r="1666" ht="18.75" customHeight="1"/>
    <row r="1667" ht="18.75" customHeight="1"/>
    <row r="1668" ht="18.75" customHeight="1"/>
    <row r="1669" ht="18.75" customHeight="1"/>
    <row r="1670" ht="18.75" customHeight="1"/>
    <row r="1671" ht="18.75" customHeight="1"/>
    <row r="1672" ht="18.75" customHeight="1"/>
    <row r="1673" ht="18.75" customHeight="1"/>
    <row r="1674" ht="18.75" customHeight="1"/>
    <row r="1675" ht="18.75" customHeight="1"/>
    <row r="1676" ht="18.75" customHeight="1"/>
    <row r="1677" ht="18.75" customHeight="1"/>
    <row r="1678" ht="18.75" customHeight="1"/>
    <row r="1679" ht="18.75" customHeight="1"/>
    <row r="1680" ht="18.75" customHeight="1"/>
    <row r="1681" ht="18.75" customHeight="1"/>
    <row r="1682" ht="18.75" customHeight="1"/>
    <row r="1683" ht="18.75" customHeight="1"/>
    <row r="1684" ht="18.75" customHeight="1"/>
    <row r="1685" ht="18.75" customHeight="1"/>
    <row r="1686" ht="18.75" customHeight="1"/>
    <row r="1687" ht="18.75" customHeight="1"/>
    <row r="1688" ht="18.75" customHeight="1"/>
    <row r="1689" ht="18.75" customHeight="1"/>
    <row r="1690" ht="18.75" customHeight="1"/>
    <row r="1691" ht="18.75" customHeight="1"/>
    <row r="1692" ht="18.75" customHeight="1"/>
    <row r="1693" ht="18.75" customHeight="1"/>
    <row r="1694" ht="18.75" customHeight="1"/>
    <row r="1695" ht="18.75" customHeight="1"/>
    <row r="1696" ht="18.75" customHeight="1"/>
    <row r="1697" ht="18.75" customHeight="1"/>
    <row r="1698" ht="18.75" customHeight="1"/>
    <row r="1699" ht="18.75" customHeight="1"/>
    <row r="1700" ht="18.75" customHeight="1"/>
    <row r="1701" ht="18.75" customHeight="1"/>
    <row r="1702" ht="18.75" customHeight="1"/>
    <row r="1703" ht="18.75" customHeight="1"/>
    <row r="1704" ht="18.75" customHeight="1"/>
    <row r="1705" ht="18.75" customHeight="1"/>
    <row r="1706" ht="18.75" customHeight="1"/>
    <row r="1707" ht="18.75" customHeight="1"/>
    <row r="1708" ht="18.75" customHeight="1"/>
    <row r="1709" ht="18.75" customHeight="1"/>
    <row r="1710" ht="18.75" customHeight="1"/>
    <row r="1711" ht="18.75" customHeight="1"/>
    <row r="1712" ht="18.75" customHeight="1"/>
    <row r="1713" ht="18.75" customHeight="1"/>
    <row r="1714" ht="18.75" customHeight="1"/>
    <row r="1715" ht="18.75" customHeight="1"/>
    <row r="1716" ht="18.75" customHeight="1"/>
    <row r="1717" ht="18.75" customHeight="1"/>
    <row r="1718" ht="18.75" customHeight="1"/>
    <row r="1719" ht="18.75" customHeight="1"/>
    <row r="1720" ht="18.75" customHeight="1"/>
    <row r="1721" ht="18.75" customHeight="1"/>
    <row r="1722" ht="18.75" customHeight="1"/>
    <row r="1723" ht="18.75" customHeight="1"/>
    <row r="1724" ht="18.75" customHeight="1"/>
    <row r="1725" ht="18.75" customHeight="1"/>
    <row r="1726" ht="18.75" customHeight="1"/>
    <row r="1727" ht="18.75" customHeight="1"/>
    <row r="1728" ht="18.75" customHeight="1"/>
    <row r="1729" ht="18.75" customHeight="1"/>
    <row r="1730" ht="18.75" customHeight="1"/>
    <row r="1731" ht="18.75" customHeight="1"/>
    <row r="1732" ht="18.75" customHeight="1"/>
    <row r="1733" ht="18.75" customHeight="1"/>
    <row r="1734" ht="18.75" customHeight="1"/>
    <row r="1735" ht="18.75" customHeight="1"/>
    <row r="1736" ht="18.75" customHeight="1"/>
    <row r="1737" ht="18.75" customHeight="1"/>
    <row r="1738" ht="18.75" customHeight="1"/>
    <row r="1739" ht="18.75" customHeight="1"/>
    <row r="1740" ht="18.75" customHeight="1"/>
    <row r="1741" ht="18.75" customHeight="1"/>
    <row r="1742" ht="18.75" customHeight="1"/>
    <row r="1743" ht="18.75" customHeight="1"/>
    <row r="1744" ht="18.75" customHeight="1"/>
    <row r="1745" ht="18.75" customHeight="1"/>
    <row r="1746" ht="18.75" customHeight="1"/>
    <row r="1747" ht="18.75" customHeight="1"/>
    <row r="1748" ht="18.75" customHeight="1"/>
    <row r="1749" ht="18.75" customHeight="1"/>
    <row r="1750" ht="18.75" customHeight="1"/>
    <row r="1751" ht="18.75" customHeight="1"/>
    <row r="1752" ht="18.75" customHeight="1"/>
    <row r="1753" ht="18.75" customHeight="1"/>
    <row r="1754" ht="18.75" customHeight="1"/>
    <row r="1755" ht="18.75" customHeight="1"/>
    <row r="1756" ht="18.75" customHeight="1"/>
    <row r="1757" ht="18.75" customHeight="1"/>
    <row r="1758" ht="18.75" customHeight="1"/>
    <row r="1759" ht="18.75" customHeight="1"/>
    <row r="1760" ht="18.75" customHeight="1"/>
    <row r="1761" ht="18.75" customHeight="1"/>
    <row r="1762" ht="18.75" customHeight="1"/>
    <row r="1763" ht="18.75" customHeight="1"/>
    <row r="1764" ht="18.75" customHeight="1"/>
    <row r="1765" ht="18.75" customHeight="1"/>
    <row r="1766" ht="18.75" customHeight="1"/>
    <row r="1767" ht="18.75" customHeight="1"/>
    <row r="1768" ht="18.75" customHeight="1"/>
    <row r="1769" ht="18.75" customHeight="1"/>
    <row r="1770" ht="18.75" customHeight="1"/>
    <row r="1771" ht="18.75" customHeight="1"/>
    <row r="1772" ht="18.75" customHeight="1"/>
    <row r="1773" ht="18.75" customHeight="1"/>
    <row r="1774" ht="18.75" customHeight="1"/>
    <row r="1775" ht="18.75" customHeight="1"/>
    <row r="1776" ht="18.75" customHeight="1"/>
    <row r="1777" ht="18.75" customHeight="1"/>
    <row r="1778" ht="18.75" customHeight="1"/>
    <row r="1779" ht="18.75" customHeight="1"/>
    <row r="1780" ht="18.75" customHeight="1"/>
    <row r="1781" ht="18.75" customHeight="1"/>
    <row r="1782" ht="18.75" customHeight="1"/>
    <row r="1783" ht="18.75" customHeight="1"/>
    <row r="1784" ht="18.75" customHeight="1"/>
    <row r="1785" ht="18.75" customHeight="1"/>
    <row r="1786" ht="18.75" customHeight="1"/>
    <row r="1787" ht="18.75" customHeight="1"/>
    <row r="1788" ht="18.75" customHeight="1"/>
    <row r="1789" ht="18.75" customHeight="1"/>
    <row r="1790" ht="18.75" customHeight="1"/>
    <row r="1791" ht="18.75" customHeight="1"/>
    <row r="1792" ht="18.75" customHeight="1"/>
    <row r="1793" ht="18.75" customHeight="1"/>
    <row r="1794" ht="18.75" customHeight="1"/>
    <row r="1795" ht="18.75" customHeight="1"/>
    <row r="1796" ht="18.75" customHeight="1"/>
    <row r="1797" ht="18.75" customHeight="1"/>
    <row r="1798" ht="18.75" customHeight="1"/>
    <row r="1799" ht="18.75" customHeight="1"/>
    <row r="1800" ht="18.75" customHeight="1"/>
    <row r="1801" ht="18.75" customHeight="1"/>
    <row r="1802" ht="18.75" customHeight="1"/>
    <row r="1803" ht="18.75" customHeight="1"/>
    <row r="1804" ht="18.75" customHeight="1"/>
    <row r="1805" ht="18.75" customHeight="1"/>
    <row r="1806" ht="18.75" customHeight="1"/>
    <row r="1807" ht="18.75" customHeight="1"/>
    <row r="1808" ht="18.75" customHeight="1"/>
    <row r="1809" ht="18.75" customHeight="1"/>
    <row r="1810" ht="18.75" customHeight="1"/>
    <row r="1811" ht="18.75" customHeight="1"/>
    <row r="1812" ht="18.75" customHeight="1"/>
    <row r="1813" ht="18.75" customHeight="1"/>
    <row r="1814" ht="18.75" customHeight="1"/>
    <row r="1815" ht="18.75" customHeight="1"/>
    <row r="1816" ht="18.75" customHeight="1"/>
    <row r="1817" ht="18.75" customHeight="1"/>
    <row r="1818" ht="18.75" customHeight="1"/>
    <row r="1819" ht="18.75" customHeight="1"/>
    <row r="1820" ht="18.75" customHeight="1"/>
    <row r="1821" ht="18.75" customHeight="1"/>
    <row r="1822" ht="18.75" customHeight="1"/>
    <row r="1823" ht="18.75" customHeight="1"/>
    <row r="1824" ht="18.75" customHeight="1"/>
    <row r="1825" ht="18.75" customHeight="1"/>
    <row r="1826" ht="18.75" customHeight="1"/>
    <row r="1827" ht="18.75" customHeight="1"/>
    <row r="1828" ht="18.75" customHeight="1"/>
    <row r="1829" ht="18.75" customHeight="1"/>
    <row r="1830" ht="18.75" customHeight="1"/>
    <row r="1831" ht="18.75" customHeight="1"/>
    <row r="1832" ht="18.75" customHeight="1"/>
    <row r="1833" ht="18.75" customHeight="1"/>
    <row r="1834" ht="18.75" customHeight="1"/>
    <row r="1835" ht="18.75" customHeight="1"/>
    <row r="1836" ht="18.75" customHeight="1"/>
    <row r="1837" ht="18.75" customHeight="1"/>
    <row r="1838" ht="18.75" customHeight="1"/>
    <row r="1839" ht="18.75" customHeight="1"/>
    <row r="1840" ht="18.75" customHeight="1"/>
    <row r="1841" ht="18.75" customHeight="1"/>
    <row r="1842" ht="18.75" customHeight="1"/>
    <row r="1843" ht="18.75" customHeight="1"/>
    <row r="1844" ht="18.75" customHeight="1"/>
    <row r="1845" ht="18.75" customHeight="1"/>
    <row r="1846" ht="18.75" customHeight="1"/>
    <row r="1847" ht="18.75" customHeight="1"/>
    <row r="1848" ht="18.75" customHeight="1"/>
    <row r="1849" ht="18.75" customHeight="1"/>
    <row r="1850" ht="18.75" customHeight="1"/>
    <row r="1851" ht="18.75" customHeight="1"/>
    <row r="1852" ht="18.75" customHeight="1"/>
    <row r="1853" ht="18.75" customHeight="1"/>
    <row r="1854" ht="18.75" customHeight="1"/>
    <row r="1855" ht="18.75" customHeight="1"/>
    <row r="1856" ht="18.75" customHeight="1"/>
    <row r="1857" ht="18.75" customHeight="1"/>
    <row r="1858" ht="18.75" customHeight="1"/>
    <row r="1859" ht="18.75" customHeight="1"/>
    <row r="1860" ht="18.75" customHeight="1"/>
    <row r="1861" ht="18.75" customHeight="1"/>
    <row r="1862" ht="18.75" customHeight="1"/>
    <row r="1863" ht="18.75" customHeight="1"/>
    <row r="1864" ht="18.75" customHeight="1"/>
    <row r="1865" ht="18.75" customHeight="1"/>
    <row r="1866" ht="18.75" customHeight="1"/>
    <row r="1867" ht="18.75" customHeight="1"/>
    <row r="1868" ht="18.75" customHeight="1"/>
    <row r="1869" ht="18.75" customHeight="1"/>
    <row r="1870" ht="18.75" customHeight="1"/>
    <row r="1871" ht="18.75" customHeight="1"/>
    <row r="1872" ht="18.75" customHeight="1"/>
    <row r="1873" ht="18.75" customHeight="1"/>
    <row r="1874" ht="18.75" customHeight="1"/>
    <row r="1875" ht="18.75" customHeight="1"/>
    <row r="1876" ht="18.75" customHeight="1"/>
    <row r="1877" ht="18.75" customHeight="1"/>
    <row r="1878" ht="18.75" customHeight="1"/>
    <row r="1879" ht="18.75" customHeight="1"/>
    <row r="1880" ht="18.75" customHeight="1"/>
    <row r="1881" ht="18.75" customHeight="1"/>
    <row r="1882" ht="18.75" customHeight="1"/>
    <row r="1883" ht="18.75" customHeight="1"/>
    <row r="1884" ht="18.75" customHeight="1"/>
    <row r="1885" ht="18.75" customHeight="1"/>
    <row r="1886" ht="18.75" customHeight="1"/>
    <row r="1887" ht="18.75" customHeight="1"/>
    <row r="1888" ht="18.75" customHeight="1"/>
    <row r="1889" ht="18.75" customHeight="1"/>
    <row r="1890" ht="18.75" customHeight="1"/>
    <row r="1891" ht="18.75" customHeight="1"/>
    <row r="1892" ht="18.75" customHeight="1"/>
    <row r="1893" ht="18.75" customHeight="1"/>
    <row r="1894" ht="18.75" customHeight="1"/>
    <row r="1895" ht="18.75" customHeight="1"/>
    <row r="1896" ht="18.75" customHeight="1"/>
    <row r="1897" ht="18.75" customHeight="1"/>
    <row r="1898" ht="18.75" customHeight="1"/>
    <row r="1899" ht="18.75" customHeight="1"/>
    <row r="1900" ht="18.75" customHeight="1"/>
    <row r="1901" ht="18.75" customHeight="1"/>
    <row r="1902" ht="18.75" customHeight="1"/>
    <row r="1903" ht="18.75" customHeight="1"/>
    <row r="1904" ht="18.75" customHeight="1"/>
    <row r="1905" ht="18.75" customHeight="1"/>
    <row r="1906" ht="18.75" customHeight="1"/>
    <row r="1907" ht="18.75" customHeight="1"/>
    <row r="1908" ht="18.75" customHeight="1"/>
    <row r="1909" ht="18.75" customHeight="1"/>
    <row r="1910" ht="18.75" customHeight="1"/>
    <row r="1911" ht="18.75" customHeight="1"/>
    <row r="1912" ht="18.75" customHeight="1"/>
    <row r="1913" ht="18.75" customHeight="1"/>
    <row r="1914" ht="18.75" customHeight="1"/>
    <row r="1915" ht="18.75" customHeight="1"/>
    <row r="1916" ht="18.75" customHeight="1"/>
    <row r="1917" ht="18.75" customHeight="1"/>
    <row r="1918" ht="18.75" customHeight="1"/>
    <row r="1919" ht="18.75" customHeight="1"/>
    <row r="1920" ht="18.75" customHeight="1"/>
    <row r="1921" ht="18.75" customHeight="1"/>
    <row r="1922" ht="18.75" customHeight="1"/>
    <row r="1923" ht="18.75" customHeight="1"/>
    <row r="1924" ht="18.75" customHeight="1"/>
    <row r="1925" ht="18.75" customHeight="1"/>
    <row r="1926" ht="18.75" customHeight="1"/>
    <row r="1927" ht="18.75" customHeight="1"/>
    <row r="1928" ht="18.75" customHeight="1"/>
    <row r="1929" ht="18.75" customHeight="1"/>
    <row r="1930" ht="18.75" customHeight="1"/>
    <row r="1931" ht="18.75" customHeight="1"/>
    <row r="1932" ht="18.75" customHeight="1"/>
    <row r="1933" ht="18.75" customHeight="1"/>
    <row r="1934" ht="18.75" customHeight="1"/>
    <row r="1935" ht="18.75" customHeight="1"/>
    <row r="1936" ht="18.75" customHeight="1"/>
    <row r="1937" ht="18.75" customHeight="1"/>
    <row r="1938" ht="18.75" customHeight="1"/>
    <row r="1939" ht="18.75" customHeight="1"/>
    <row r="1940" ht="18.75" customHeight="1"/>
    <row r="1941" ht="18.75" customHeight="1"/>
    <row r="1942" ht="18.75" customHeight="1"/>
    <row r="1943" ht="18.75" customHeight="1"/>
    <row r="1944" ht="18.75" customHeight="1"/>
    <row r="1945" ht="18.75" customHeight="1"/>
    <row r="1946" ht="18.75" customHeight="1"/>
    <row r="1947" ht="18.75" customHeight="1"/>
    <row r="1948" ht="18.75" customHeight="1"/>
    <row r="1949" ht="18.75" customHeight="1"/>
    <row r="1950" ht="18.75" customHeight="1"/>
    <row r="1951" ht="18.75" customHeight="1"/>
    <row r="1952" ht="18.75" customHeight="1"/>
    <row r="1953" ht="18.75" customHeight="1"/>
    <row r="1954" ht="18.75" customHeight="1"/>
    <row r="1955" ht="18.75" customHeight="1"/>
    <row r="1956" ht="18.75" customHeight="1"/>
    <row r="1957" ht="18.75" customHeight="1"/>
    <row r="1958" ht="18.75" customHeight="1"/>
    <row r="1959" ht="18.75" customHeight="1"/>
    <row r="1960" ht="18.75" customHeight="1"/>
    <row r="1961" ht="18.75" customHeight="1"/>
    <row r="1962" ht="18.75" customHeight="1"/>
    <row r="1963" ht="18.75" customHeight="1"/>
    <row r="1964" ht="18.75" customHeight="1"/>
    <row r="1965" ht="18.75" customHeight="1"/>
    <row r="1966" ht="18.75" customHeight="1"/>
    <row r="1967" ht="18.75" customHeight="1"/>
    <row r="1968" ht="18.75" customHeight="1"/>
    <row r="1969" ht="18.75" customHeight="1"/>
    <row r="1970" ht="18.75" customHeight="1"/>
    <row r="1971" ht="18.75" customHeight="1"/>
    <row r="1972" ht="18.75" customHeight="1"/>
    <row r="1973" ht="18.75" customHeight="1"/>
    <row r="1974" ht="18.75" customHeight="1"/>
    <row r="1975" ht="18.75" customHeight="1"/>
    <row r="1976" ht="18.75" customHeight="1"/>
    <row r="1977" ht="18.75" customHeight="1"/>
    <row r="1978" ht="18.75" customHeight="1"/>
    <row r="1979" ht="18.75" customHeight="1"/>
    <row r="1980" ht="18.75" customHeight="1"/>
    <row r="1981" ht="18.75" customHeight="1"/>
    <row r="1982" ht="18.75" customHeight="1"/>
    <row r="1983" ht="18.75" customHeight="1"/>
    <row r="1984" ht="18.75" customHeight="1"/>
    <row r="1985" ht="18.75" customHeight="1"/>
    <row r="1986" ht="18.75" customHeight="1"/>
    <row r="1987" ht="18.75" customHeight="1"/>
    <row r="1988" ht="18.75" customHeight="1"/>
    <row r="1989" ht="18.75" customHeight="1"/>
    <row r="1990" ht="18.75" customHeight="1"/>
    <row r="1991" ht="18.75" customHeight="1"/>
    <row r="1992" ht="18.75" customHeight="1"/>
    <row r="1993" ht="18.75" customHeight="1"/>
    <row r="1994" ht="18.75" customHeight="1"/>
    <row r="1995" ht="18.75" customHeight="1"/>
    <row r="1996" ht="18.75" customHeight="1"/>
    <row r="1997" ht="18.75" customHeight="1"/>
    <row r="1998" ht="18.75" customHeight="1"/>
    <row r="1999" ht="18.75" customHeight="1"/>
    <row r="2000" ht="18.75" customHeight="1"/>
  </sheetData>
  <autoFilter ref="A1:H1"/>
  <phoneticPr fontId="2" type="noConversion"/>
  <printOptions horizontalCentered="1"/>
  <pageMargins left="0.74803149606299213" right="0.74803149606299213" top="0.78740157480314965" bottom="0.39370078740157483" header="0.51181102362204722" footer="0.51181102362204722"/>
  <pageSetup paperSize="9" orientation="portrait" verticalDpi="0" r:id="rId1"/>
  <headerFooter>
    <oddHeader>&amp;C&amp;"-,粗體"&amp;14楊梅國中108 學年第二學期社團編排結果</oddHeader>
  </headerFooter>
  <rowBreaks count="26" manualBreakCount="26">
    <brk id="27" max="16383" man="1"/>
    <brk id="53" max="16383" man="1"/>
    <brk id="78" max="16383" man="1"/>
    <brk id="104" max="16383" man="1"/>
    <brk id="129" max="16383" man="1"/>
    <brk id="155" max="16383" man="1"/>
    <brk id="181" max="16383" man="1"/>
    <brk id="207" max="16383" man="1"/>
    <brk id="236" max="16383" man="1"/>
    <brk id="265" max="16383" man="1"/>
    <brk id="294" max="16383" man="1"/>
    <brk id="322" max="16383" man="1"/>
    <brk id="351" max="16383" man="1"/>
    <brk id="380" max="16383" man="1"/>
    <brk id="408" max="16383" man="1"/>
    <brk id="435" max="16383" man="1"/>
    <brk id="463" max="16383" man="1"/>
    <brk id="491" max="16383" man="1"/>
    <brk id="518" max="16383" man="1"/>
    <brk id="547" max="16383" man="1"/>
    <brk id="574" max="16383" man="1"/>
    <brk id="602" max="16383" man="1"/>
    <brk id="630" max="16383" man="1"/>
    <brk id="659" max="16383" man="1"/>
    <brk id="688" max="16383" man="1"/>
    <brk id="7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公告用(匿名版)</vt:lpstr>
      <vt:lpstr>'公告用(匿名版)'!Print_Titles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2020-01-17T04:48:47Z</cp:lastPrinted>
  <dcterms:created xsi:type="dcterms:W3CDTF">2020-01-16T06:01:52Z</dcterms:created>
  <dcterms:modified xsi:type="dcterms:W3CDTF">2020-01-17T04:48:59Z</dcterms:modified>
</cp:coreProperties>
</file>